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5gdstv\oai-work\oai\Transparencia\RR-HH\Nominas\2023\Abril\saneadas\"/>
    </mc:Choice>
  </mc:AlternateContent>
  <xr:revisionPtr revIDLastSave="0" documentId="13_ncr:1_{2C58C950-CE8A-4BC3-85FF-6F9D673F3E90}" xr6:coauthVersionLast="47" xr6:coauthVersionMax="47" xr10:uidLastSave="{00000000-0000-0000-0000-000000000000}"/>
  <bookViews>
    <workbookView xWindow="57480" yWindow="-120" windowWidth="29040" windowHeight="15840" tabRatio="843" firstSheet="1" activeTab="1" xr2:uid="{00000000-000D-0000-FFFF-FFFF00000000}"/>
  </bookViews>
  <sheets>
    <sheet name="TEMPORALES ENERO 2023" sheetId="28" r:id="rId1"/>
    <sheet name="TEMPORALES ABRIL 2023" sheetId="31" r:id="rId2"/>
  </sheets>
  <definedNames>
    <definedName name="_xlnm._FilterDatabase" localSheetId="1" hidden="1">'TEMPORALES ABRIL 2023'!$B$16:$O$36</definedName>
    <definedName name="_xlnm._FilterDatabase" localSheetId="0" hidden="1">'TEMPORALES ENERO 2023'!$B$16:$O$16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31" l="1"/>
  <c r="N37" i="31"/>
  <c r="M37" i="31"/>
  <c r="L37" i="31"/>
  <c r="K37" i="31"/>
  <c r="J37" i="31"/>
  <c r="I37" i="31"/>
  <c r="H37" i="31"/>
  <c r="G37" i="31"/>
  <c r="H38" i="28"/>
  <c r="I38" i="28"/>
  <c r="J38" i="28"/>
  <c r="K38" i="28"/>
  <c r="L38" i="28"/>
  <c r="M38" i="28"/>
  <c r="N38" i="28"/>
  <c r="O38" i="28"/>
  <c r="G38" i="28"/>
</calcChain>
</file>

<file path=xl/sharedStrings.xml><?xml version="1.0" encoding="utf-8"?>
<sst xmlns="http://schemas.openxmlformats.org/spreadsheetml/2006/main" count="242" uniqueCount="63">
  <si>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</si>
  <si>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</si>
  <si>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</si>
  <si>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</si>
  <si>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</si>
  <si>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</si>
  <si>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</si>
  <si>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</si>
  <si>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DIRECCION</t>
  </si>
  <si>
    <t>GENERO</t>
  </si>
  <si>
    <t>ANGELA MARIA MEDINA MEDINA</t>
  </si>
  <si>
    <t>ELEDIN ESPANDER BURGOS RODRIGUEZ</t>
  </si>
  <si>
    <t>GLADYS MARIBEL REYES MORILLO</t>
  </si>
  <si>
    <t>LAURENI MICHEL ALCANTARA MEJIA</t>
  </si>
  <si>
    <t>LUZ MARIA MONTERO PANIAGUA</t>
  </si>
  <si>
    <t>RAIMELIS TATIANA CASTILLO CABRAL</t>
  </si>
  <si>
    <t xml:space="preserve"> </t>
  </si>
  <si>
    <t>No.</t>
  </si>
  <si>
    <t>TOTAL GENERAL</t>
  </si>
  <si>
    <t>FUNCION</t>
  </si>
  <si>
    <t>Nombre</t>
  </si>
  <si>
    <t>STATUS</t>
  </si>
  <si>
    <t>Ingreso Bruto</t>
  </si>
  <si>
    <t>Neto</t>
  </si>
  <si>
    <t>NELSON EMMANUEL FELIZ MORENO</t>
  </si>
  <si>
    <t>SCARLETTE PEÑA RUIZ</t>
  </si>
  <si>
    <t>AUTORIDAD PORTUARIA DOMINICANA</t>
  </si>
  <si>
    <t>ARCHIVISTA</t>
  </si>
  <si>
    <t>TECNICO DE ARCHIVO</t>
  </si>
  <si>
    <t>TEMPORARES</t>
  </si>
  <si>
    <t>FEMENINA</t>
  </si>
  <si>
    <t>MASCULINO</t>
  </si>
  <si>
    <t>CAPITULO:  0201     SUBCAPTULO: 0     DAF:01     UE:001     PROGRAMA: 11     SUBPROGRAMA: 02     PROYECTO: 0     ACTIVIDAD:0001     CUENTA: 2.1.1.2.08    FONDO:0030</t>
  </si>
  <si>
    <t>MONICA CORREA</t>
  </si>
  <si>
    <t>AUXILIAR ARCHIVO</t>
  </si>
  <si>
    <t>DIRECCION DE TECNOLOGIA DE LA INFORMACION Y COMUNICACION</t>
  </si>
  <si>
    <t>ROSSY ELIANNY ALMANZAR GONZALEZ</t>
  </si>
  <si>
    <t>ANALISTA PROYECTOS</t>
  </si>
  <si>
    <t>ANGEL DAVID RAMIREZ TEJADA</t>
  </si>
  <si>
    <t>DIRECCION DE RECURSOS HUMANOS</t>
  </si>
  <si>
    <t>AUXILIAR</t>
  </si>
  <si>
    <t>WILSON DAVID PEREZ BETANCES</t>
  </si>
  <si>
    <t>DIRECCION FINANCIERA</t>
  </si>
  <si>
    <t>FRANCISCO PAOLO TEZANOS QUERULO</t>
  </si>
  <si>
    <t>DIRECCION DE INGENIERIA</t>
  </si>
  <si>
    <t>INGENIERO</t>
  </si>
  <si>
    <t>JUAN CARLOS VENTURA</t>
  </si>
  <si>
    <t>JULIAN ROOSEVELT MORES GARCIA</t>
  </si>
  <si>
    <t>ROBINSON MARIO SOTO DE LOS SANTOS</t>
  </si>
  <si>
    <t>DIRECCION DE OPERACIONES</t>
  </si>
  <si>
    <t>LIDIA ALTAGRACIA TEJEDA PEGUERO</t>
  </si>
  <si>
    <t>DIVISION DE CONTRATOS</t>
  </si>
  <si>
    <t>ABOGADO (A)</t>
  </si>
  <si>
    <t>CARMEN ARELYS ARAUJO FERREIRA DE UB</t>
  </si>
  <si>
    <t>DIVISION DE SERVICIOS GENERALES</t>
  </si>
  <si>
    <t>LUZ BERNARDA BRITO MORILLO</t>
  </si>
  <si>
    <t>DIRECCION DE LOGISTICA</t>
  </si>
  <si>
    <t>CONCEPTO PAGO SUELDO 000034 - EMPLEADOS TEMPORALES CORRESPONDIENTE AL MES ENERO 2023</t>
  </si>
  <si>
    <t>CARLOS ALEXANDER FELIX SANTANA</t>
  </si>
  <si>
    <t>DIRECCION JURIDICA</t>
  </si>
  <si>
    <t>ERICSON VICENTE DE JESUS MIESES DEV</t>
  </si>
  <si>
    <t>ANALISTA SISTEMAS</t>
  </si>
  <si>
    <t>CONCEPTO PAGO SUELDO 000034 - EMPLEADOS TEMPORALES CORRESPONDIENTE AL MES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</si>
</sst>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6" fillId="0" borderId="0" xfId="0" applyFont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6" fillId="0" borderId="5" xfId="0" applyFont="1" applyBorder="1"/>
    <xf numFmtId="0" fontId="9" fillId="0" borderId="1" xfId="0" applyFont="1" applyBorder="1"/>
    <xf numFmtId="14" fontId="9" fillId="0" borderId="1" xfId="0" applyNumberFormat="1" applyFont="1" applyBorder="1"/>
    <xf numFmtId="4" fontId="9" fillId="0" borderId="1" xfId="0" applyNumberFormat="1" applyFont="1" applyBorder="1"/>
    <xf numFmtId="43" fontId="9" fillId="0" borderId="1" xfId="1" applyFont="1" applyBorder="1"/>
    <xf numFmtId="0" fontId="6" fillId="0" borderId="6" xfId="0" applyFont="1" applyBorder="1"/>
    <xf numFmtId="4" fontId="10" fillId="0" borderId="7" xfId="0" applyNumberFormat="1" applyFont="1" applyBorder="1"/>
    <xf numFmtId="4" fontId="6" fillId="0" borderId="0" xfId="0" applyNumberFormat="1" applyFont="1"/>
    <xf numFmtId="14" fontId="6" fillId="0" borderId="0" xfId="0" applyNumberFormat="1" applyFont="1"/>
    <xf numFmtId="4" fontId="11" fillId="0" borderId="0" xfId="0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3" fontId="1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12" fillId="3" borderId="2" xfId="0" applyFont="1" applyFill="1" applyBorder="1"/>
    <xf numFmtId="0" fontId="12" fillId="3" borderId="3" xfId="0" applyFont="1" applyFill="1" applyBorder="1"/>
    <xf numFmtId="43" fontId="12" fillId="3" borderId="3" xfId="1" applyFont="1" applyFill="1" applyBorder="1"/>
    <xf numFmtId="43" fontId="12" fillId="3" borderId="4" xfId="1" applyFont="1" applyFill="1" applyBorder="1"/>
    <xf numFmtId="0" fontId="12" fillId="0" borderId="0" xfId="0" applyFont="1"/>
    <xf numFmtId="0" fontId="6" fillId="0" borderId="8" xfId="0" applyFont="1" applyBorder="1"/>
    <xf numFmtId="0" fontId="9" fillId="0" borderId="9" xfId="0" applyFont="1" applyBorder="1"/>
    <xf numFmtId="43" fontId="9" fillId="0" borderId="9" xfId="1" applyFont="1" applyBorder="1"/>
    <xf numFmtId="4" fontId="9" fillId="0" borderId="9" xfId="0" applyNumberFormat="1" applyFont="1" applyBorder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575467</xdr:colOff>
      <xdr:row>3</xdr:row>
      <xdr:rowOff>76200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6717" y="647700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</xdr:colOff>
      <xdr:row>4</xdr:row>
      <xdr:rowOff>47625</xdr:rowOff>
    </xdr:from>
    <xdr:to>
      <xdr:col>5</xdr:col>
      <xdr:colOff>419099</xdr:colOff>
      <xdr:row>9</xdr:row>
      <xdr:rowOff>122465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5138F6B-F51B-4DA5-A0FE-4849B7F7F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399" y="695325"/>
          <a:ext cx="1114425" cy="884465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254000</xdr:colOff>
      <xdr:row>38</xdr:row>
      <xdr:rowOff>6350</xdr:rowOff>
    </xdr:from>
    <xdr:to>
      <xdr:col>9</xdr:col>
      <xdr:colOff>63954</xdr:colOff>
      <xdr:row>49</xdr:row>
      <xdr:rowOff>15593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23F9FB7-8B4C-4360-8A10-B8A484CDB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6737350"/>
          <a:ext cx="8922204" cy="1755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6"/>
  <sheetViews>
    <sheetView topLeftCell="A4" workbookViewId="0">
      <selection activeCell="C32" sqref="C32"/>
    </sheetView>
  </sheetViews>
  <sheetFormatPr defaultColWidth="115" defaultRowHeight="13" x14ac:dyDescent="0.6"/>
  <cols>
    <col min="1" max="1" width="5" style="2" customWidth="1"/>
    <col min="2" max="2" width="30.7265625" style="2" customWidth="1"/>
    <col min="3" max="3" width="54.26953125" style="2" bestFit="1" customWidth="1"/>
    <col min="4" max="4" width="17.7265625" style="2" bestFit="1" customWidth="1"/>
    <col min="5" max="5" width="11.26953125" style="13" bestFit="1" customWidth="1"/>
    <col min="6" max="6" width="10.1328125" style="13" customWidth="1"/>
    <col min="7" max="7" width="14.26953125" style="2" bestFit="1" customWidth="1"/>
    <col min="8" max="8" width="11" style="2" bestFit="1" customWidth="1"/>
    <col min="9" max="9" width="11.54296875" style="12" customWidth="1"/>
    <col min="10" max="10" width="11.26953125" style="12" customWidth="1"/>
    <col min="11" max="11" width="11.40625" style="12" customWidth="1"/>
    <col min="12" max="12" width="8.86328125" style="2" customWidth="1"/>
    <col min="13" max="13" width="12.40625" style="2" bestFit="1" customWidth="1"/>
    <col min="14" max="14" width="12" style="2" bestFit="1" customWidth="1"/>
    <col min="15" max="15" width="10" style="2" bestFit="1" customWidth="1"/>
    <col min="16" max="17" width="7.7265625" style="2" customWidth="1"/>
    <col min="18" max="16384" width="115" style="2"/>
  </cols>
  <sheetData>
    <row r="1" spans="1:15" x14ac:dyDescent="0.6">
      <c r="B1" s="1"/>
      <c r="C1" s="1"/>
      <c r="D1" s="1"/>
      <c r="E1" s="15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6">
      <c r="B2" s="1"/>
      <c r="C2" s="1"/>
      <c r="D2" s="1"/>
      <c r="E2" s="15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6">
      <c r="B3" s="1"/>
      <c r="C3" s="1"/>
      <c r="D3" s="1"/>
      <c r="E3" s="15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6">
      <c r="B4" s="1"/>
      <c r="C4" s="1"/>
      <c r="D4" s="1"/>
      <c r="E4" s="15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6">
      <c r="B5" s="1"/>
      <c r="C5" s="1"/>
      <c r="D5" s="1"/>
      <c r="E5" s="15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6">
      <c r="B6" s="1"/>
      <c r="C6" s="1"/>
      <c r="D6" s="1"/>
      <c r="E6" s="1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6">
      <c r="B7" s="1"/>
      <c r="C7" s="1"/>
      <c r="D7" s="1"/>
      <c r="E7" s="15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6">
      <c r="B8" s="1"/>
      <c r="C8" s="1"/>
      <c r="D8" s="1"/>
      <c r="E8" s="15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6">
      <c r="B9" s="1"/>
      <c r="C9" s="1"/>
      <c r="D9" s="1"/>
      <c r="E9" s="15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6">
      <c r="B10" s="1"/>
      <c r="C10" s="1"/>
      <c r="D10" s="1"/>
      <c r="E10" s="15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25" x14ac:dyDescent="0.65">
      <c r="B11" s="15"/>
      <c r="C11" s="3"/>
      <c r="D11" s="3"/>
      <c r="E11" s="4"/>
      <c r="F11" s="3"/>
      <c r="G11" s="3"/>
      <c r="H11" s="3"/>
      <c r="I11" s="1"/>
      <c r="J11" s="3"/>
      <c r="K11" s="1"/>
      <c r="L11" s="3"/>
      <c r="M11" s="3"/>
      <c r="N11" s="1"/>
      <c r="O11" s="1"/>
    </row>
    <row r="12" spans="1:15" s="16" customFormat="1" ht="21.75" customHeight="1" x14ac:dyDescent="0.6">
      <c r="A12" s="34" t="s">
        <v>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16" customFormat="1" ht="26.25" customHeight="1" x14ac:dyDescent="0.6">
      <c r="A13" s="35" t="s">
        <v>57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s="16" customFormat="1" ht="10.5" customHeight="1" x14ac:dyDescent="0.6">
      <c r="A14" s="17"/>
      <c r="B14" s="18"/>
      <c r="C14" s="18"/>
      <c r="D14" s="19"/>
      <c r="E14" s="20"/>
      <c r="F14" s="20"/>
      <c r="G14" s="21"/>
      <c r="H14" s="21"/>
      <c r="I14" s="21"/>
      <c r="J14" s="22"/>
      <c r="K14" s="21"/>
      <c r="L14" s="22"/>
      <c r="M14" s="21"/>
      <c r="N14" s="21"/>
      <c r="O14" s="22"/>
    </row>
    <row r="15" spans="1:15" s="23" customFormat="1" ht="18" customHeight="1" thickBot="1" x14ac:dyDescent="0.75">
      <c r="A15" s="36" t="s">
        <v>32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s="28" customFormat="1" ht="14.75" x14ac:dyDescent="0.75">
      <c r="A16" s="24" t="s">
        <v>17</v>
      </c>
      <c r="B16" s="25" t="s">
        <v>20</v>
      </c>
      <c r="C16" s="25" t="s">
        <v>8</v>
      </c>
      <c r="D16" s="25" t="s">
        <v>19</v>
      </c>
      <c r="E16" s="25" t="s">
        <v>21</v>
      </c>
      <c r="F16" s="25" t="s">
        <v>9</v>
      </c>
      <c r="G16" s="26" t="s">
        <v>22</v>
      </c>
      <c r="H16" s="26" t="s">
        <v>0</v>
      </c>
      <c r="I16" s="26" t="s">
        <v>1</v>
      </c>
      <c r="J16" s="26" t="s">
        <v>2</v>
      </c>
      <c r="K16" s="26" t="s">
        <v>3</v>
      </c>
      <c r="L16" s="26" t="s">
        <v>4</v>
      </c>
      <c r="M16" s="26" t="s">
        <v>5</v>
      </c>
      <c r="N16" s="26" t="s">
        <v>6</v>
      </c>
      <c r="O16" s="27" t="s">
        <v>23</v>
      </c>
    </row>
    <row r="17" spans="1:15" ht="13.5" x14ac:dyDescent="0.7">
      <c r="A17" s="5">
        <v>1</v>
      </c>
      <c r="B17" s="6" t="s">
        <v>10</v>
      </c>
      <c r="C17" s="6" t="s">
        <v>26</v>
      </c>
      <c r="D17" s="6" t="s">
        <v>27</v>
      </c>
      <c r="E17" s="7" t="s">
        <v>29</v>
      </c>
      <c r="F17" s="7" t="s">
        <v>30</v>
      </c>
      <c r="G17" s="9">
        <v>20000</v>
      </c>
      <c r="H17" s="9">
        <v>0</v>
      </c>
      <c r="I17" s="8">
        <v>20000</v>
      </c>
      <c r="J17" s="8">
        <v>574</v>
      </c>
      <c r="K17" s="9">
        <v>0</v>
      </c>
      <c r="L17" s="9">
        <v>608</v>
      </c>
      <c r="M17" s="9">
        <v>5833.07</v>
      </c>
      <c r="N17" s="9">
        <v>7015.07</v>
      </c>
      <c r="O17" s="9">
        <v>12984.93</v>
      </c>
    </row>
    <row r="18" spans="1:15" ht="13.5" x14ac:dyDescent="0.7">
      <c r="A18" s="5">
        <v>2</v>
      </c>
      <c r="B18" s="6" t="s">
        <v>11</v>
      </c>
      <c r="C18" s="6" t="s">
        <v>26</v>
      </c>
      <c r="D18" s="6" t="s">
        <v>27</v>
      </c>
      <c r="E18" s="7" t="s">
        <v>29</v>
      </c>
      <c r="F18" s="7" t="s">
        <v>31</v>
      </c>
      <c r="G18" s="9">
        <v>20000</v>
      </c>
      <c r="H18" s="9">
        <v>0</v>
      </c>
      <c r="I18" s="8">
        <v>20000</v>
      </c>
      <c r="J18" s="8">
        <v>574</v>
      </c>
      <c r="K18" s="9">
        <v>0</v>
      </c>
      <c r="L18" s="9">
        <v>608</v>
      </c>
      <c r="M18" s="9">
        <v>4661.3</v>
      </c>
      <c r="N18" s="9">
        <v>5843.3</v>
      </c>
      <c r="O18" s="9">
        <v>14156.7</v>
      </c>
    </row>
    <row r="19" spans="1:15" ht="13.5" x14ac:dyDescent="0.7">
      <c r="A19" s="5">
        <v>3</v>
      </c>
      <c r="B19" s="6" t="s">
        <v>12</v>
      </c>
      <c r="C19" s="6" t="s">
        <v>26</v>
      </c>
      <c r="D19" s="6" t="s">
        <v>28</v>
      </c>
      <c r="E19" s="7" t="s">
        <v>29</v>
      </c>
      <c r="F19" s="7" t="s">
        <v>30</v>
      </c>
      <c r="G19" s="9">
        <v>23000</v>
      </c>
      <c r="H19" s="9">
        <v>0</v>
      </c>
      <c r="I19" s="8">
        <v>23000</v>
      </c>
      <c r="J19" s="8">
        <v>660.1</v>
      </c>
      <c r="K19" s="9">
        <v>0</v>
      </c>
      <c r="L19" s="9">
        <v>699.2</v>
      </c>
      <c r="M19" s="9">
        <v>2059.13</v>
      </c>
      <c r="N19" s="9">
        <v>3418.43</v>
      </c>
      <c r="O19" s="9">
        <v>19581.57</v>
      </c>
    </row>
    <row r="20" spans="1:15" ht="13.5" x14ac:dyDescent="0.7">
      <c r="A20" s="5">
        <v>4</v>
      </c>
      <c r="B20" s="6" t="s">
        <v>13</v>
      </c>
      <c r="C20" s="6" t="s">
        <v>26</v>
      </c>
      <c r="D20" s="6" t="s">
        <v>27</v>
      </c>
      <c r="E20" s="7" t="s">
        <v>29</v>
      </c>
      <c r="F20" s="7" t="s">
        <v>30</v>
      </c>
      <c r="G20" s="9">
        <v>20000</v>
      </c>
      <c r="H20" s="9">
        <v>0</v>
      </c>
      <c r="I20" s="8">
        <v>20000</v>
      </c>
      <c r="J20" s="8">
        <v>574</v>
      </c>
      <c r="K20" s="9">
        <v>0</v>
      </c>
      <c r="L20" s="9">
        <v>608</v>
      </c>
      <c r="M20" s="9">
        <v>25</v>
      </c>
      <c r="N20" s="9">
        <v>1207</v>
      </c>
      <c r="O20" s="9">
        <v>18793</v>
      </c>
    </row>
    <row r="21" spans="1:15" ht="13.5" x14ac:dyDescent="0.7">
      <c r="A21" s="5">
        <v>5</v>
      </c>
      <c r="B21" s="6" t="s">
        <v>14</v>
      </c>
      <c r="C21" s="6" t="s">
        <v>26</v>
      </c>
      <c r="D21" s="6" t="s">
        <v>27</v>
      </c>
      <c r="E21" s="7" t="s">
        <v>29</v>
      </c>
      <c r="F21" s="7" t="s">
        <v>30</v>
      </c>
      <c r="G21" s="9">
        <v>20000</v>
      </c>
      <c r="H21" s="9">
        <v>0</v>
      </c>
      <c r="I21" s="8">
        <v>20000</v>
      </c>
      <c r="J21" s="8">
        <v>574</v>
      </c>
      <c r="K21" s="9">
        <v>0</v>
      </c>
      <c r="L21" s="9">
        <v>608</v>
      </c>
      <c r="M21" s="9">
        <v>25</v>
      </c>
      <c r="N21" s="9">
        <v>1207</v>
      </c>
      <c r="O21" s="9">
        <v>18793</v>
      </c>
    </row>
    <row r="22" spans="1:15" ht="13.5" x14ac:dyDescent="0.7">
      <c r="A22" s="5">
        <v>6</v>
      </c>
      <c r="B22" s="6" t="s">
        <v>24</v>
      </c>
      <c r="C22" s="6" t="s">
        <v>26</v>
      </c>
      <c r="D22" s="6" t="s">
        <v>27</v>
      </c>
      <c r="E22" s="7" t="s">
        <v>29</v>
      </c>
      <c r="F22" s="7" t="s">
        <v>31</v>
      </c>
      <c r="G22" s="9">
        <v>20000</v>
      </c>
      <c r="H22" s="9">
        <v>0</v>
      </c>
      <c r="I22" s="8">
        <v>20000</v>
      </c>
      <c r="J22" s="8">
        <v>574</v>
      </c>
      <c r="K22" s="9">
        <v>0</v>
      </c>
      <c r="L22" s="9">
        <v>608</v>
      </c>
      <c r="M22" s="9">
        <v>25</v>
      </c>
      <c r="N22" s="9">
        <v>1207</v>
      </c>
      <c r="O22" s="9">
        <v>18793</v>
      </c>
    </row>
    <row r="23" spans="1:15" ht="13.5" x14ac:dyDescent="0.7">
      <c r="A23" s="5">
        <v>7</v>
      </c>
      <c r="B23" s="6" t="s">
        <v>15</v>
      </c>
      <c r="C23" s="6" t="s">
        <v>26</v>
      </c>
      <c r="D23" s="6" t="s">
        <v>27</v>
      </c>
      <c r="E23" s="7" t="s">
        <v>29</v>
      </c>
      <c r="F23" s="7" t="s">
        <v>30</v>
      </c>
      <c r="G23" s="9">
        <v>20000</v>
      </c>
      <c r="H23" s="9">
        <v>0</v>
      </c>
      <c r="I23" s="8">
        <v>20000</v>
      </c>
      <c r="J23" s="8">
        <v>574</v>
      </c>
      <c r="K23" s="9">
        <v>0</v>
      </c>
      <c r="L23" s="9">
        <v>608</v>
      </c>
      <c r="M23" s="9">
        <v>1333.07</v>
      </c>
      <c r="N23" s="9">
        <v>2515.0700000000002</v>
      </c>
      <c r="O23" s="9">
        <v>17484.93</v>
      </c>
    </row>
    <row r="24" spans="1:15" ht="13.5" x14ac:dyDescent="0.7">
      <c r="A24" s="5">
        <v>8</v>
      </c>
      <c r="B24" s="6" t="s">
        <v>25</v>
      </c>
      <c r="C24" s="6" t="s">
        <v>26</v>
      </c>
      <c r="D24" s="6" t="s">
        <v>27</v>
      </c>
      <c r="E24" s="7" t="s">
        <v>29</v>
      </c>
      <c r="F24" s="7" t="s">
        <v>30</v>
      </c>
      <c r="G24" s="9">
        <v>20000</v>
      </c>
      <c r="H24" s="9">
        <v>0</v>
      </c>
      <c r="I24" s="8">
        <v>20000</v>
      </c>
      <c r="J24" s="8">
        <v>574</v>
      </c>
      <c r="K24" s="9">
        <v>0</v>
      </c>
      <c r="L24" s="9">
        <v>608</v>
      </c>
      <c r="M24" s="9">
        <v>25</v>
      </c>
      <c r="N24" s="9">
        <v>1207</v>
      </c>
      <c r="O24" s="9">
        <v>18793</v>
      </c>
    </row>
    <row r="25" spans="1:15" ht="13.5" x14ac:dyDescent="0.7">
      <c r="A25" s="5">
        <v>9</v>
      </c>
      <c r="B25" s="6" t="s">
        <v>33</v>
      </c>
      <c r="C25" s="6" t="s">
        <v>26</v>
      </c>
      <c r="D25" s="6" t="s">
        <v>34</v>
      </c>
      <c r="E25" s="7" t="s">
        <v>29</v>
      </c>
      <c r="F25" s="7" t="s">
        <v>30</v>
      </c>
      <c r="G25" s="9">
        <v>20000</v>
      </c>
      <c r="H25" s="9">
        <v>0</v>
      </c>
      <c r="I25" s="8">
        <v>20000</v>
      </c>
      <c r="J25" s="8">
        <v>574</v>
      </c>
      <c r="K25" s="9">
        <v>0</v>
      </c>
      <c r="L25" s="9">
        <v>608</v>
      </c>
      <c r="M25" s="9">
        <v>1333.07</v>
      </c>
      <c r="N25" s="9">
        <v>2515.0700000000002</v>
      </c>
      <c r="O25" s="9">
        <v>17484.93</v>
      </c>
    </row>
    <row r="26" spans="1:15" ht="13.5" x14ac:dyDescent="0.7">
      <c r="A26" s="5">
        <v>10</v>
      </c>
      <c r="B26" s="6" t="s">
        <v>58</v>
      </c>
      <c r="C26" s="6" t="s">
        <v>59</v>
      </c>
      <c r="D26" s="6" t="s">
        <v>40</v>
      </c>
      <c r="E26" s="7" t="s">
        <v>29</v>
      </c>
      <c r="F26" s="7" t="s">
        <v>31</v>
      </c>
      <c r="G26" s="9">
        <v>20000</v>
      </c>
      <c r="H26" s="9">
        <v>0</v>
      </c>
      <c r="I26" s="8">
        <v>20000</v>
      </c>
      <c r="J26" s="8">
        <v>574</v>
      </c>
      <c r="K26" s="9">
        <v>0</v>
      </c>
      <c r="L26" s="9">
        <v>608</v>
      </c>
      <c r="M26" s="9">
        <v>25</v>
      </c>
      <c r="N26" s="9">
        <v>1207</v>
      </c>
      <c r="O26" s="9">
        <v>18793</v>
      </c>
    </row>
    <row r="27" spans="1:15" ht="13.5" x14ac:dyDescent="0.7">
      <c r="A27" s="5">
        <v>11</v>
      </c>
      <c r="B27" s="30" t="s">
        <v>50</v>
      </c>
      <c r="C27" s="30" t="s">
        <v>51</v>
      </c>
      <c r="D27" s="30" t="s">
        <v>52</v>
      </c>
      <c r="E27" s="7" t="s">
        <v>29</v>
      </c>
      <c r="F27" s="7" t="s">
        <v>30</v>
      </c>
      <c r="G27" s="31">
        <v>50000</v>
      </c>
      <c r="H27" s="31">
        <v>0</v>
      </c>
      <c r="I27" s="32">
        <v>50000</v>
      </c>
      <c r="J27" s="32">
        <v>1435</v>
      </c>
      <c r="K27" s="31">
        <v>1854</v>
      </c>
      <c r="L27" s="31">
        <v>1520</v>
      </c>
      <c r="M27" s="31">
        <v>25</v>
      </c>
      <c r="N27" s="31">
        <v>4834</v>
      </c>
      <c r="O27" s="31">
        <v>45166</v>
      </c>
    </row>
    <row r="28" spans="1:15" ht="13.5" x14ac:dyDescent="0.7">
      <c r="A28" s="5">
        <v>12</v>
      </c>
      <c r="B28" s="30" t="s">
        <v>38</v>
      </c>
      <c r="C28" s="30" t="s">
        <v>39</v>
      </c>
      <c r="D28" s="30" t="s">
        <v>40</v>
      </c>
      <c r="E28" s="7" t="s">
        <v>29</v>
      </c>
      <c r="F28" s="7" t="s">
        <v>31</v>
      </c>
      <c r="G28" s="31">
        <v>20000</v>
      </c>
      <c r="H28" s="31">
        <v>0</v>
      </c>
      <c r="I28" s="32">
        <v>20000</v>
      </c>
      <c r="J28" s="32">
        <v>574</v>
      </c>
      <c r="K28" s="31">
        <v>0</v>
      </c>
      <c r="L28" s="31">
        <v>608</v>
      </c>
      <c r="M28" s="31">
        <v>3025</v>
      </c>
      <c r="N28" s="31">
        <v>4207</v>
      </c>
      <c r="O28" s="31">
        <v>15793</v>
      </c>
    </row>
    <row r="29" spans="1:15" ht="13.5" x14ac:dyDescent="0.7">
      <c r="A29" s="5">
        <v>13</v>
      </c>
      <c r="B29" s="30" t="s">
        <v>53</v>
      </c>
      <c r="C29" s="30" t="s">
        <v>54</v>
      </c>
      <c r="D29" s="30" t="s">
        <v>40</v>
      </c>
      <c r="E29" s="7" t="s">
        <v>29</v>
      </c>
      <c r="F29" s="7" t="s">
        <v>30</v>
      </c>
      <c r="G29" s="31">
        <v>30000</v>
      </c>
      <c r="H29" s="31">
        <v>0</v>
      </c>
      <c r="I29" s="32">
        <v>30000</v>
      </c>
      <c r="J29" s="32">
        <v>861</v>
      </c>
      <c r="K29" s="31">
        <v>0</v>
      </c>
      <c r="L29" s="31">
        <v>912</v>
      </c>
      <c r="M29" s="31">
        <v>25</v>
      </c>
      <c r="N29" s="31">
        <v>1798</v>
      </c>
      <c r="O29" s="31">
        <v>28202</v>
      </c>
    </row>
    <row r="30" spans="1:15" ht="13.5" x14ac:dyDescent="0.7">
      <c r="A30" s="5">
        <v>14</v>
      </c>
      <c r="B30" s="30" t="s">
        <v>41</v>
      </c>
      <c r="C30" s="30" t="s">
        <v>42</v>
      </c>
      <c r="D30" s="30" t="s">
        <v>40</v>
      </c>
      <c r="E30" s="7" t="s">
        <v>29</v>
      </c>
      <c r="F30" s="7" t="s">
        <v>31</v>
      </c>
      <c r="G30" s="31">
        <v>20000</v>
      </c>
      <c r="H30" s="31">
        <v>0</v>
      </c>
      <c r="I30" s="32">
        <v>20000</v>
      </c>
      <c r="J30" s="32">
        <v>574</v>
      </c>
      <c r="K30" s="31">
        <v>0</v>
      </c>
      <c r="L30" s="31">
        <v>608</v>
      </c>
      <c r="M30" s="31">
        <v>2025</v>
      </c>
      <c r="N30" s="31">
        <v>3207</v>
      </c>
      <c r="O30" s="31">
        <v>16793</v>
      </c>
    </row>
    <row r="31" spans="1:15" ht="13.5" x14ac:dyDescent="0.7">
      <c r="A31" s="5">
        <v>15</v>
      </c>
      <c r="B31" s="30" t="s">
        <v>36</v>
      </c>
      <c r="C31" s="30" t="s">
        <v>35</v>
      </c>
      <c r="D31" s="30" t="s">
        <v>37</v>
      </c>
      <c r="E31" s="7" t="s">
        <v>29</v>
      </c>
      <c r="F31" s="7" t="s">
        <v>30</v>
      </c>
      <c r="G31" s="31">
        <v>80000</v>
      </c>
      <c r="H31" s="31">
        <v>0</v>
      </c>
      <c r="I31" s="32">
        <v>80000</v>
      </c>
      <c r="J31" s="32">
        <v>2296</v>
      </c>
      <c r="K31" s="31">
        <v>7400.87</v>
      </c>
      <c r="L31" s="31">
        <v>2432</v>
      </c>
      <c r="M31" s="31">
        <v>2025</v>
      </c>
      <c r="N31" s="31">
        <v>14153.87</v>
      </c>
      <c r="O31" s="31">
        <v>65846.13</v>
      </c>
    </row>
    <row r="32" spans="1:15" ht="13.5" x14ac:dyDescent="0.7">
      <c r="A32" s="5">
        <v>16</v>
      </c>
      <c r="B32" s="30" t="s">
        <v>55</v>
      </c>
      <c r="C32" s="30" t="s">
        <v>56</v>
      </c>
      <c r="D32" s="30" t="s">
        <v>40</v>
      </c>
      <c r="E32" s="7" t="s">
        <v>29</v>
      </c>
      <c r="F32" s="7" t="s">
        <v>30</v>
      </c>
      <c r="G32" s="31">
        <v>30000</v>
      </c>
      <c r="H32" s="31">
        <v>0</v>
      </c>
      <c r="I32" s="32">
        <v>30000</v>
      </c>
      <c r="J32" s="32">
        <v>861</v>
      </c>
      <c r="K32" s="31">
        <v>0</v>
      </c>
      <c r="L32" s="31">
        <v>912</v>
      </c>
      <c r="M32" s="31">
        <v>25</v>
      </c>
      <c r="N32" s="31">
        <v>1798</v>
      </c>
      <c r="O32" s="31">
        <v>28202</v>
      </c>
    </row>
    <row r="33" spans="1:15" ht="13.5" x14ac:dyDescent="0.7">
      <c r="A33" s="5">
        <v>17</v>
      </c>
      <c r="B33" s="30" t="s">
        <v>43</v>
      </c>
      <c r="C33" s="30" t="s">
        <v>44</v>
      </c>
      <c r="D33" s="30" t="s">
        <v>45</v>
      </c>
      <c r="E33" s="7" t="s">
        <v>29</v>
      </c>
      <c r="F33" s="7" t="s">
        <v>31</v>
      </c>
      <c r="G33" s="31">
        <v>85000</v>
      </c>
      <c r="H33" s="31">
        <v>0</v>
      </c>
      <c r="I33" s="32">
        <v>85000</v>
      </c>
      <c r="J33" s="32">
        <v>2439.5</v>
      </c>
      <c r="K33" s="31">
        <v>8576.99</v>
      </c>
      <c r="L33" s="31">
        <v>2584</v>
      </c>
      <c r="M33" s="31">
        <v>25</v>
      </c>
      <c r="N33" s="31">
        <v>13625.49</v>
      </c>
      <c r="O33" s="31">
        <v>71374.509999999995</v>
      </c>
    </row>
    <row r="34" spans="1:15" ht="13.5" x14ac:dyDescent="0.7">
      <c r="A34" s="5">
        <v>18</v>
      </c>
      <c r="B34" s="30" t="s">
        <v>46</v>
      </c>
      <c r="C34" s="30" t="s">
        <v>44</v>
      </c>
      <c r="D34" s="30" t="s">
        <v>45</v>
      </c>
      <c r="E34" s="7" t="s">
        <v>29</v>
      </c>
      <c r="F34" s="7" t="s">
        <v>31</v>
      </c>
      <c r="G34" s="31">
        <v>100000</v>
      </c>
      <c r="H34" s="31">
        <v>0</v>
      </c>
      <c r="I34" s="32">
        <v>100000</v>
      </c>
      <c r="J34" s="32">
        <v>2870</v>
      </c>
      <c r="K34" s="31">
        <v>12105.37</v>
      </c>
      <c r="L34" s="31">
        <v>3040</v>
      </c>
      <c r="M34" s="31">
        <v>25</v>
      </c>
      <c r="N34" s="31">
        <v>18040.37</v>
      </c>
      <c r="O34" s="31">
        <v>81959.63</v>
      </c>
    </row>
    <row r="35" spans="1:15" ht="13.5" x14ac:dyDescent="0.7">
      <c r="A35" s="5">
        <v>19</v>
      </c>
      <c r="B35" s="30" t="s">
        <v>47</v>
      </c>
      <c r="C35" s="30" t="s">
        <v>44</v>
      </c>
      <c r="D35" s="30" t="s">
        <v>45</v>
      </c>
      <c r="E35" s="7" t="s">
        <v>29</v>
      </c>
      <c r="F35" s="7" t="s">
        <v>31</v>
      </c>
      <c r="G35" s="31">
        <v>85000</v>
      </c>
      <c r="H35" s="31">
        <v>0</v>
      </c>
      <c r="I35" s="32">
        <v>85000</v>
      </c>
      <c r="J35" s="32">
        <v>2439.5</v>
      </c>
      <c r="K35" s="31">
        <v>8576.99</v>
      </c>
      <c r="L35" s="31">
        <v>2584</v>
      </c>
      <c r="M35" s="31">
        <v>25</v>
      </c>
      <c r="N35" s="31">
        <v>13625.49</v>
      </c>
      <c r="O35" s="31">
        <v>71374.509999999995</v>
      </c>
    </row>
    <row r="36" spans="1:15" ht="13.5" x14ac:dyDescent="0.7">
      <c r="A36" s="5">
        <v>20</v>
      </c>
      <c r="B36" s="30" t="s">
        <v>48</v>
      </c>
      <c r="C36" s="30" t="s">
        <v>49</v>
      </c>
      <c r="D36" s="30" t="s">
        <v>40</v>
      </c>
      <c r="E36" s="7" t="s">
        <v>29</v>
      </c>
      <c r="F36" s="7" t="s">
        <v>31</v>
      </c>
      <c r="G36" s="31">
        <v>20000</v>
      </c>
      <c r="H36" s="31">
        <v>0</v>
      </c>
      <c r="I36" s="32">
        <v>20000</v>
      </c>
      <c r="J36" s="32">
        <v>574</v>
      </c>
      <c r="K36" s="31">
        <v>0</v>
      </c>
      <c r="L36" s="31">
        <v>608</v>
      </c>
      <c r="M36" s="31">
        <v>25</v>
      </c>
      <c r="N36" s="31">
        <v>1207</v>
      </c>
      <c r="O36" s="31">
        <v>18793</v>
      </c>
    </row>
    <row r="37" spans="1:15" ht="13.5" x14ac:dyDescent="0.7">
      <c r="A37" s="29"/>
      <c r="B37" s="30"/>
      <c r="C37" s="30"/>
      <c r="D37" s="30"/>
      <c r="E37" s="7"/>
      <c r="F37" s="7"/>
      <c r="G37" s="31"/>
      <c r="H37" s="31"/>
      <c r="I37" s="32"/>
      <c r="J37" s="32"/>
      <c r="K37" s="31"/>
      <c r="L37" s="31"/>
      <c r="M37" s="31"/>
      <c r="N37" s="31"/>
      <c r="O37" s="31"/>
    </row>
    <row r="38" spans="1:15" ht="14.25" thickBot="1" x14ac:dyDescent="0.85">
      <c r="A38" s="10"/>
      <c r="B38" s="37" t="s">
        <v>18</v>
      </c>
      <c r="C38" s="38"/>
      <c r="D38" s="39"/>
      <c r="E38" s="40">
        <v>20</v>
      </c>
      <c r="F38" s="41"/>
      <c r="G38" s="11">
        <f>SUM(G17:G36)</f>
        <v>723000</v>
      </c>
      <c r="H38" s="11">
        <f t="shared" ref="H38:O38" si="0">SUM(H17:H36)</f>
        <v>0</v>
      </c>
      <c r="I38" s="11">
        <f t="shared" si="0"/>
        <v>723000</v>
      </c>
      <c r="J38" s="11">
        <f t="shared" si="0"/>
        <v>20750.099999999999</v>
      </c>
      <c r="K38" s="11">
        <f t="shared" si="0"/>
        <v>38514.22</v>
      </c>
      <c r="L38" s="11">
        <f t="shared" si="0"/>
        <v>21979.200000000001</v>
      </c>
      <c r="M38" s="11">
        <f t="shared" si="0"/>
        <v>22594.639999999999</v>
      </c>
      <c r="N38" s="11">
        <f t="shared" si="0"/>
        <v>103838.16</v>
      </c>
      <c r="O38" s="11">
        <f t="shared" si="0"/>
        <v>619161.84000000008</v>
      </c>
    </row>
    <row r="44" spans="1:15" s="13" customFormat="1" x14ac:dyDescent="0.6">
      <c r="A44" s="2"/>
      <c r="B44" s="2"/>
      <c r="C44" s="12"/>
      <c r="D44" s="2"/>
      <c r="E44" s="2"/>
      <c r="G44" s="2"/>
      <c r="H44" s="2"/>
      <c r="I44" s="12"/>
      <c r="J44" s="12"/>
      <c r="K44" s="12"/>
      <c r="L44" s="2"/>
      <c r="M44" s="2"/>
      <c r="N44" s="2"/>
      <c r="O44" s="2"/>
    </row>
    <row r="86" spans="7:11" x14ac:dyDescent="0.6">
      <c r="G86" s="33" t="s">
        <v>16</v>
      </c>
      <c r="H86" s="33"/>
      <c r="I86" s="14" t="s">
        <v>16</v>
      </c>
      <c r="J86" s="14"/>
      <c r="K86" s="14"/>
    </row>
  </sheetData>
  <autoFilter ref="B16:O16" xr:uid="{00000000-0009-0000-0000-000004000000}">
    <sortState xmlns:xlrd2="http://schemas.microsoft.com/office/spreadsheetml/2017/richdata2" ref="B17:O33">
      <sortCondition descending="1" ref="G16"/>
    </sortState>
  </autoFilter>
  <mergeCells count="6">
    <mergeCell ref="G86:H86"/>
    <mergeCell ref="A12:O12"/>
    <mergeCell ref="A13:O13"/>
    <mergeCell ref="A15:O15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9C317-CBEC-4077-8396-E129A3F4C0E0}">
  <dimension ref="A1:O85"/>
  <sheetViews>
    <sheetView tabSelected="1" view="pageBreakPreview" zoomScale="60" zoomScaleNormal="100" workbookViewId="0">
      <selection activeCell="E56" sqref="E56"/>
    </sheetView>
  </sheetViews>
  <sheetFormatPr defaultColWidth="115" defaultRowHeight="13" x14ac:dyDescent="0.6"/>
  <cols>
    <col min="1" max="1" width="5" style="2" customWidth="1"/>
    <col min="2" max="2" width="32.86328125" style="2" bestFit="1" customWidth="1"/>
    <col min="3" max="3" width="54.26953125" style="2" bestFit="1" customWidth="1"/>
    <col min="4" max="4" width="17.7265625" style="2" bestFit="1" customWidth="1"/>
    <col min="5" max="5" width="11.26953125" style="13" bestFit="1" customWidth="1"/>
    <col min="6" max="6" width="10.1328125" style="13" customWidth="1"/>
    <col min="7" max="7" width="14.26953125" style="2" bestFit="1" customWidth="1"/>
    <col min="8" max="8" width="11" style="2" bestFit="1" customWidth="1"/>
    <col min="9" max="9" width="11.54296875" style="12" customWidth="1"/>
    <col min="10" max="10" width="11.26953125" style="12" customWidth="1"/>
    <col min="11" max="11" width="11.40625" style="12" customWidth="1"/>
    <col min="12" max="12" width="8.86328125" style="2" customWidth="1"/>
    <col min="13" max="13" width="12.40625" style="2" bestFit="1" customWidth="1"/>
    <col min="14" max="14" width="12" style="2" bestFit="1" customWidth="1"/>
    <col min="15" max="15" width="10" style="2" bestFit="1" customWidth="1"/>
    <col min="16" max="17" width="7.7265625" style="2" customWidth="1"/>
    <col min="18" max="16384" width="115" style="2"/>
  </cols>
  <sheetData>
    <row r="1" spans="1:15" x14ac:dyDescent="0.6">
      <c r="B1" s="1"/>
      <c r="C1" s="1"/>
      <c r="D1" s="1"/>
      <c r="E1" s="15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6">
      <c r="B2" s="1"/>
      <c r="C2" s="1"/>
      <c r="D2" s="1"/>
      <c r="E2" s="15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6">
      <c r="B3" s="1"/>
      <c r="C3" s="1"/>
      <c r="D3" s="1"/>
      <c r="E3" s="15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6">
      <c r="B4" s="1"/>
      <c r="C4" s="1"/>
      <c r="D4" s="1"/>
      <c r="E4" s="15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6">
      <c r="B5" s="1"/>
      <c r="C5" s="1"/>
      <c r="D5" s="1"/>
      <c r="E5" s="15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6">
      <c r="B6" s="1"/>
      <c r="C6" s="1"/>
      <c r="D6" s="1"/>
      <c r="E6" s="1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6">
      <c r="B7" s="1"/>
      <c r="C7" s="1"/>
      <c r="D7" s="1"/>
      <c r="E7" s="15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6">
      <c r="B8" s="1"/>
      <c r="C8" s="1"/>
      <c r="D8" s="1"/>
      <c r="E8" s="15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6">
      <c r="B9" s="1"/>
      <c r="C9" s="1"/>
      <c r="D9" s="1"/>
      <c r="E9" s="15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6">
      <c r="B10" s="1"/>
      <c r="C10" s="1"/>
      <c r="D10" s="1"/>
      <c r="E10" s="15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25" x14ac:dyDescent="0.65">
      <c r="B11" s="15"/>
      <c r="C11" s="3"/>
      <c r="D11" s="3"/>
      <c r="E11" s="4"/>
      <c r="F11" s="3"/>
      <c r="G11" s="3"/>
      <c r="H11" s="3"/>
      <c r="I11" s="1"/>
      <c r="J11" s="3"/>
      <c r="K11" s="1"/>
      <c r="L11" s="3"/>
      <c r="M11" s="3"/>
      <c r="N11" s="1"/>
      <c r="O11" s="1"/>
    </row>
    <row r="12" spans="1:15" s="16" customFormat="1" ht="21.75" customHeight="1" x14ac:dyDescent="0.6">
      <c r="A12" s="34" t="s">
        <v>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16" customFormat="1" ht="26.25" customHeight="1" x14ac:dyDescent="0.6">
      <c r="A13" s="35" t="s">
        <v>62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s="16" customFormat="1" ht="10.5" customHeight="1" x14ac:dyDescent="0.6">
      <c r="A14" s="17"/>
      <c r="B14" s="18"/>
      <c r="C14" s="18"/>
      <c r="D14" s="19"/>
      <c r="E14" s="20"/>
      <c r="F14" s="20"/>
      <c r="G14" s="21"/>
      <c r="H14" s="21"/>
      <c r="I14" s="21"/>
      <c r="J14" s="22"/>
      <c r="K14" s="21"/>
      <c r="L14" s="22"/>
      <c r="M14" s="21"/>
      <c r="N14" s="21"/>
      <c r="O14" s="22"/>
    </row>
    <row r="15" spans="1:15" s="23" customFormat="1" ht="18" customHeight="1" thickBot="1" x14ac:dyDescent="0.75">
      <c r="A15" s="36" t="s">
        <v>32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s="28" customFormat="1" ht="14.75" x14ac:dyDescent="0.75">
      <c r="A16" s="24" t="s">
        <v>17</v>
      </c>
      <c r="B16" s="25" t="s">
        <v>20</v>
      </c>
      <c r="C16" s="25" t="s">
        <v>8</v>
      </c>
      <c r="D16" s="25" t="s">
        <v>19</v>
      </c>
      <c r="E16" s="25" t="s">
        <v>21</v>
      </c>
      <c r="F16" s="25" t="s">
        <v>9</v>
      </c>
      <c r="G16" s="26" t="s">
        <v>22</v>
      </c>
      <c r="H16" s="26" t="s">
        <v>0</v>
      </c>
      <c r="I16" s="26" t="s">
        <v>1</v>
      </c>
      <c r="J16" s="26" t="s">
        <v>2</v>
      </c>
      <c r="K16" s="26" t="s">
        <v>3</v>
      </c>
      <c r="L16" s="26" t="s">
        <v>4</v>
      </c>
      <c r="M16" s="26" t="s">
        <v>5</v>
      </c>
      <c r="N16" s="26" t="s">
        <v>6</v>
      </c>
      <c r="O16" s="27" t="s">
        <v>23</v>
      </c>
    </row>
    <row r="17" spans="1:15" ht="13.5" x14ac:dyDescent="0.7">
      <c r="A17" s="5">
        <v>1</v>
      </c>
      <c r="B17" s="6" t="s">
        <v>46</v>
      </c>
      <c r="C17" s="6" t="s">
        <v>44</v>
      </c>
      <c r="D17" s="6" t="s">
        <v>45</v>
      </c>
      <c r="E17" s="7" t="s">
        <v>29</v>
      </c>
      <c r="F17" s="7" t="s">
        <v>31</v>
      </c>
      <c r="G17" s="9">
        <v>100000</v>
      </c>
      <c r="H17" s="9">
        <v>0</v>
      </c>
      <c r="I17" s="8">
        <v>100000</v>
      </c>
      <c r="J17" s="8">
        <v>2870</v>
      </c>
      <c r="K17" s="9">
        <v>12105.37</v>
      </c>
      <c r="L17" s="9">
        <v>3040</v>
      </c>
      <c r="M17" s="9">
        <v>25</v>
      </c>
      <c r="N17" s="9">
        <v>18040.37</v>
      </c>
      <c r="O17" s="9">
        <v>81959.63</v>
      </c>
    </row>
    <row r="18" spans="1:15" ht="13.5" x14ac:dyDescent="0.7">
      <c r="A18" s="5">
        <v>2</v>
      </c>
      <c r="B18" s="6" t="s">
        <v>43</v>
      </c>
      <c r="C18" s="6" t="s">
        <v>44</v>
      </c>
      <c r="D18" s="6" t="s">
        <v>45</v>
      </c>
      <c r="E18" s="7" t="s">
        <v>29</v>
      </c>
      <c r="F18" s="7" t="s">
        <v>31</v>
      </c>
      <c r="G18" s="9">
        <v>85000</v>
      </c>
      <c r="H18" s="9">
        <v>0</v>
      </c>
      <c r="I18" s="8">
        <v>85000</v>
      </c>
      <c r="J18" s="8">
        <v>2439.5</v>
      </c>
      <c r="K18" s="9">
        <v>8576.99</v>
      </c>
      <c r="L18" s="9">
        <v>2584</v>
      </c>
      <c r="M18" s="9">
        <v>25</v>
      </c>
      <c r="N18" s="9">
        <v>13625.49</v>
      </c>
      <c r="O18" s="9">
        <v>71374.509999999995</v>
      </c>
    </row>
    <row r="19" spans="1:15" ht="13.5" x14ac:dyDescent="0.7">
      <c r="A19" s="5">
        <v>3</v>
      </c>
      <c r="B19" s="6" t="s">
        <v>47</v>
      </c>
      <c r="C19" s="6" t="s">
        <v>44</v>
      </c>
      <c r="D19" s="6" t="s">
        <v>45</v>
      </c>
      <c r="E19" s="7" t="s">
        <v>29</v>
      </c>
      <c r="F19" s="7" t="s">
        <v>31</v>
      </c>
      <c r="G19" s="9">
        <v>85000</v>
      </c>
      <c r="H19" s="9">
        <v>0</v>
      </c>
      <c r="I19" s="8">
        <v>85000</v>
      </c>
      <c r="J19" s="8">
        <v>2439.5</v>
      </c>
      <c r="K19" s="9">
        <v>8576.99</v>
      </c>
      <c r="L19" s="9">
        <v>2584</v>
      </c>
      <c r="M19" s="9">
        <v>25</v>
      </c>
      <c r="N19" s="9">
        <v>13625.49</v>
      </c>
      <c r="O19" s="9">
        <v>71374.509999999995</v>
      </c>
    </row>
    <row r="20" spans="1:15" ht="13.5" x14ac:dyDescent="0.7">
      <c r="A20" s="5">
        <v>4</v>
      </c>
      <c r="B20" s="6" t="s">
        <v>36</v>
      </c>
      <c r="C20" s="6" t="s">
        <v>35</v>
      </c>
      <c r="D20" s="6" t="s">
        <v>37</v>
      </c>
      <c r="E20" s="7" t="s">
        <v>29</v>
      </c>
      <c r="F20" s="7" t="s">
        <v>30</v>
      </c>
      <c r="G20" s="9">
        <v>80000</v>
      </c>
      <c r="H20" s="9">
        <v>0</v>
      </c>
      <c r="I20" s="8">
        <v>80000</v>
      </c>
      <c r="J20" s="8">
        <v>2296</v>
      </c>
      <c r="K20" s="9">
        <v>7400.87</v>
      </c>
      <c r="L20" s="9">
        <v>2432</v>
      </c>
      <c r="M20" s="9">
        <v>2025</v>
      </c>
      <c r="N20" s="9">
        <v>14153.87</v>
      </c>
      <c r="O20" s="9">
        <v>65846.13</v>
      </c>
    </row>
    <row r="21" spans="1:15" ht="13.5" x14ac:dyDescent="0.7">
      <c r="A21" s="5">
        <v>5</v>
      </c>
      <c r="B21" s="6" t="s">
        <v>60</v>
      </c>
      <c r="C21" s="6" t="s">
        <v>35</v>
      </c>
      <c r="D21" s="6" t="s">
        <v>61</v>
      </c>
      <c r="E21" s="7" t="s">
        <v>29</v>
      </c>
      <c r="F21" s="7" t="s">
        <v>31</v>
      </c>
      <c r="G21" s="9">
        <v>55000</v>
      </c>
      <c r="H21" s="9">
        <v>0</v>
      </c>
      <c r="I21" s="8">
        <v>55000</v>
      </c>
      <c r="J21" s="8">
        <v>1578.5</v>
      </c>
      <c r="K21" s="9">
        <v>2559.6799999999998</v>
      </c>
      <c r="L21" s="9">
        <v>1672</v>
      </c>
      <c r="M21" s="9">
        <v>25</v>
      </c>
      <c r="N21" s="9">
        <v>5835.18</v>
      </c>
      <c r="O21" s="9">
        <v>49164.82</v>
      </c>
    </row>
    <row r="22" spans="1:15" ht="13.5" x14ac:dyDescent="0.7">
      <c r="A22" s="5">
        <v>6</v>
      </c>
      <c r="B22" s="6" t="s">
        <v>53</v>
      </c>
      <c r="C22" s="6" t="s">
        <v>54</v>
      </c>
      <c r="D22" s="6" t="s">
        <v>40</v>
      </c>
      <c r="E22" s="7" t="s">
        <v>29</v>
      </c>
      <c r="F22" s="7" t="s">
        <v>30</v>
      </c>
      <c r="G22" s="9">
        <v>30000</v>
      </c>
      <c r="H22" s="9">
        <v>0</v>
      </c>
      <c r="I22" s="8">
        <v>30000</v>
      </c>
      <c r="J22" s="8">
        <v>861</v>
      </c>
      <c r="K22" s="9">
        <v>0</v>
      </c>
      <c r="L22" s="9">
        <v>912</v>
      </c>
      <c r="M22" s="9">
        <v>25</v>
      </c>
      <c r="N22" s="9">
        <v>1798</v>
      </c>
      <c r="O22" s="9">
        <v>28202</v>
      </c>
    </row>
    <row r="23" spans="1:15" ht="13.5" x14ac:dyDescent="0.7">
      <c r="A23" s="5">
        <v>7</v>
      </c>
      <c r="B23" s="6" t="s">
        <v>55</v>
      </c>
      <c r="C23" s="6" t="s">
        <v>56</v>
      </c>
      <c r="D23" s="6" t="s">
        <v>40</v>
      </c>
      <c r="E23" s="7" t="s">
        <v>29</v>
      </c>
      <c r="F23" s="7" t="s">
        <v>30</v>
      </c>
      <c r="G23" s="9">
        <v>30000</v>
      </c>
      <c r="H23" s="9">
        <v>0</v>
      </c>
      <c r="I23" s="8">
        <v>30000</v>
      </c>
      <c r="J23" s="8">
        <v>861</v>
      </c>
      <c r="K23" s="9">
        <v>0</v>
      </c>
      <c r="L23" s="9">
        <v>912</v>
      </c>
      <c r="M23" s="9">
        <v>25</v>
      </c>
      <c r="N23" s="9">
        <v>1798</v>
      </c>
      <c r="O23" s="9">
        <v>28202</v>
      </c>
    </row>
    <row r="24" spans="1:15" ht="13.5" x14ac:dyDescent="0.7">
      <c r="A24" s="5">
        <v>8</v>
      </c>
      <c r="B24" s="6" t="s">
        <v>12</v>
      </c>
      <c r="C24" s="6" t="s">
        <v>26</v>
      </c>
      <c r="D24" s="6" t="s">
        <v>28</v>
      </c>
      <c r="E24" s="7" t="s">
        <v>29</v>
      </c>
      <c r="F24" s="7" t="s">
        <v>30</v>
      </c>
      <c r="G24" s="9">
        <v>23000</v>
      </c>
      <c r="H24" s="9">
        <v>0</v>
      </c>
      <c r="I24" s="8">
        <v>23000</v>
      </c>
      <c r="J24" s="8">
        <v>660.1</v>
      </c>
      <c r="K24" s="9">
        <v>0</v>
      </c>
      <c r="L24" s="9">
        <v>699.2</v>
      </c>
      <c r="M24" s="9">
        <v>1986.43</v>
      </c>
      <c r="N24" s="9">
        <v>3345.73</v>
      </c>
      <c r="O24" s="9">
        <v>19654.27</v>
      </c>
    </row>
    <row r="25" spans="1:15" ht="13.5" x14ac:dyDescent="0.7">
      <c r="A25" s="5">
        <v>9</v>
      </c>
      <c r="B25" s="6" t="s">
        <v>10</v>
      </c>
      <c r="C25" s="6" t="s">
        <v>26</v>
      </c>
      <c r="D25" s="6" t="s">
        <v>27</v>
      </c>
      <c r="E25" s="7" t="s">
        <v>29</v>
      </c>
      <c r="F25" s="7" t="s">
        <v>30</v>
      </c>
      <c r="G25" s="9">
        <v>20000</v>
      </c>
      <c r="H25" s="9">
        <v>0</v>
      </c>
      <c r="I25" s="8">
        <v>20000</v>
      </c>
      <c r="J25" s="8">
        <v>574</v>
      </c>
      <c r="K25" s="9">
        <v>0</v>
      </c>
      <c r="L25" s="9">
        <v>608</v>
      </c>
      <c r="M25" s="9">
        <v>1025</v>
      </c>
      <c r="N25" s="9">
        <v>2207</v>
      </c>
      <c r="O25" s="9">
        <v>17793</v>
      </c>
    </row>
    <row r="26" spans="1:15" ht="13.5" x14ac:dyDescent="0.7">
      <c r="A26" s="5">
        <v>10</v>
      </c>
      <c r="B26" s="6" t="s">
        <v>11</v>
      </c>
      <c r="C26" s="6" t="s">
        <v>26</v>
      </c>
      <c r="D26" s="6" t="s">
        <v>27</v>
      </c>
      <c r="E26" s="7" t="s">
        <v>29</v>
      </c>
      <c r="F26" s="7" t="s">
        <v>30</v>
      </c>
      <c r="G26" s="9">
        <v>20000</v>
      </c>
      <c r="H26" s="9">
        <v>0</v>
      </c>
      <c r="I26" s="8">
        <v>20000</v>
      </c>
      <c r="J26" s="8">
        <v>574</v>
      </c>
      <c r="K26" s="9">
        <v>0</v>
      </c>
      <c r="L26" s="9">
        <v>608</v>
      </c>
      <c r="M26" s="9">
        <v>5691.11</v>
      </c>
      <c r="N26" s="9">
        <v>6873.11</v>
      </c>
      <c r="O26" s="9">
        <v>13126.89</v>
      </c>
    </row>
    <row r="27" spans="1:15" ht="13.5" x14ac:dyDescent="0.7">
      <c r="A27" s="5">
        <v>11</v>
      </c>
      <c r="B27" s="30" t="s">
        <v>13</v>
      </c>
      <c r="C27" s="30" t="s">
        <v>26</v>
      </c>
      <c r="D27" s="30" t="s">
        <v>27</v>
      </c>
      <c r="E27" s="7" t="s">
        <v>29</v>
      </c>
      <c r="F27" s="7" t="s">
        <v>30</v>
      </c>
      <c r="G27" s="31">
        <v>20000</v>
      </c>
      <c r="H27" s="31">
        <v>0</v>
      </c>
      <c r="I27" s="32">
        <v>20000</v>
      </c>
      <c r="J27" s="32">
        <v>574</v>
      </c>
      <c r="K27" s="31">
        <v>0</v>
      </c>
      <c r="L27" s="31">
        <v>608</v>
      </c>
      <c r="M27" s="31">
        <v>25</v>
      </c>
      <c r="N27" s="31">
        <v>1207</v>
      </c>
      <c r="O27" s="31">
        <v>18793</v>
      </c>
    </row>
    <row r="28" spans="1:15" ht="13.5" x14ac:dyDescent="0.7">
      <c r="A28" s="5">
        <v>12</v>
      </c>
      <c r="B28" s="30" t="s">
        <v>14</v>
      </c>
      <c r="C28" s="30" t="s">
        <v>26</v>
      </c>
      <c r="D28" s="30" t="s">
        <v>27</v>
      </c>
      <c r="E28" s="7" t="s">
        <v>29</v>
      </c>
      <c r="F28" s="7" t="s">
        <v>30</v>
      </c>
      <c r="G28" s="31">
        <v>20000</v>
      </c>
      <c r="H28" s="31">
        <v>0</v>
      </c>
      <c r="I28" s="32">
        <v>20000</v>
      </c>
      <c r="J28" s="32">
        <v>574</v>
      </c>
      <c r="K28" s="31">
        <v>0</v>
      </c>
      <c r="L28" s="31">
        <v>608</v>
      </c>
      <c r="M28" s="31">
        <v>25</v>
      </c>
      <c r="N28" s="31">
        <v>1207</v>
      </c>
      <c r="O28" s="31">
        <v>18793</v>
      </c>
    </row>
    <row r="29" spans="1:15" ht="13.5" x14ac:dyDescent="0.7">
      <c r="A29" s="5">
        <v>13</v>
      </c>
      <c r="B29" s="30" t="s">
        <v>24</v>
      </c>
      <c r="C29" s="30" t="s">
        <v>26</v>
      </c>
      <c r="D29" s="30" t="s">
        <v>27</v>
      </c>
      <c r="E29" s="7" t="s">
        <v>29</v>
      </c>
      <c r="F29" s="7" t="s">
        <v>31</v>
      </c>
      <c r="G29" s="31">
        <v>20000</v>
      </c>
      <c r="H29" s="31">
        <v>0</v>
      </c>
      <c r="I29" s="32">
        <v>20000</v>
      </c>
      <c r="J29" s="32">
        <v>574</v>
      </c>
      <c r="K29" s="31">
        <v>0</v>
      </c>
      <c r="L29" s="31">
        <v>608</v>
      </c>
      <c r="M29" s="31">
        <v>25</v>
      </c>
      <c r="N29" s="31">
        <v>1207</v>
      </c>
      <c r="O29" s="31">
        <v>18793</v>
      </c>
    </row>
    <row r="30" spans="1:15" ht="13.5" x14ac:dyDescent="0.7">
      <c r="A30" s="5">
        <v>14</v>
      </c>
      <c r="B30" s="30" t="s">
        <v>15</v>
      </c>
      <c r="C30" s="30" t="s">
        <v>26</v>
      </c>
      <c r="D30" s="30" t="s">
        <v>27</v>
      </c>
      <c r="E30" s="7" t="s">
        <v>29</v>
      </c>
      <c r="F30" s="7" t="s">
        <v>30</v>
      </c>
      <c r="G30" s="31">
        <v>20000</v>
      </c>
      <c r="H30" s="31">
        <v>0</v>
      </c>
      <c r="I30" s="32">
        <v>20000</v>
      </c>
      <c r="J30" s="32">
        <v>574</v>
      </c>
      <c r="K30" s="31">
        <v>0</v>
      </c>
      <c r="L30" s="31">
        <v>608</v>
      </c>
      <c r="M30" s="31">
        <v>4038.33</v>
      </c>
      <c r="N30" s="31">
        <v>5220.33</v>
      </c>
      <c r="O30" s="31">
        <v>14779.67</v>
      </c>
    </row>
    <row r="31" spans="1:15" ht="13.5" x14ac:dyDescent="0.7">
      <c r="A31" s="5">
        <v>15</v>
      </c>
      <c r="B31" s="30" t="s">
        <v>25</v>
      </c>
      <c r="C31" s="30" t="s">
        <v>26</v>
      </c>
      <c r="D31" s="30" t="s">
        <v>27</v>
      </c>
      <c r="E31" s="7" t="s">
        <v>29</v>
      </c>
      <c r="F31" s="7" t="s">
        <v>30</v>
      </c>
      <c r="G31" s="31">
        <v>20000</v>
      </c>
      <c r="H31" s="31">
        <v>0</v>
      </c>
      <c r="I31" s="32">
        <v>20000</v>
      </c>
      <c r="J31" s="32">
        <v>574</v>
      </c>
      <c r="K31" s="31">
        <v>0</v>
      </c>
      <c r="L31" s="31">
        <v>608</v>
      </c>
      <c r="M31" s="31">
        <v>25</v>
      </c>
      <c r="N31" s="31">
        <v>1207</v>
      </c>
      <c r="O31" s="31">
        <v>18793</v>
      </c>
    </row>
    <row r="32" spans="1:15" ht="13.5" x14ac:dyDescent="0.7">
      <c r="A32" s="5">
        <v>16</v>
      </c>
      <c r="B32" s="30" t="s">
        <v>33</v>
      </c>
      <c r="C32" s="30" t="s">
        <v>26</v>
      </c>
      <c r="D32" s="30" t="s">
        <v>34</v>
      </c>
      <c r="E32" s="7" t="s">
        <v>29</v>
      </c>
      <c r="F32" s="7" t="s">
        <v>30</v>
      </c>
      <c r="G32" s="31">
        <v>20000</v>
      </c>
      <c r="H32" s="31">
        <v>0</v>
      </c>
      <c r="I32" s="32">
        <v>20000</v>
      </c>
      <c r="J32" s="32">
        <v>574</v>
      </c>
      <c r="K32" s="31">
        <v>0</v>
      </c>
      <c r="L32" s="31">
        <v>608</v>
      </c>
      <c r="M32" s="31">
        <v>525</v>
      </c>
      <c r="N32" s="31">
        <v>1707</v>
      </c>
      <c r="O32" s="31">
        <v>18293</v>
      </c>
    </row>
    <row r="33" spans="1:15" ht="13.5" x14ac:dyDescent="0.7">
      <c r="A33" s="5">
        <v>17</v>
      </c>
      <c r="B33" s="30" t="s">
        <v>58</v>
      </c>
      <c r="C33" s="30" t="s">
        <v>59</v>
      </c>
      <c r="D33" s="30" t="s">
        <v>40</v>
      </c>
      <c r="E33" s="7" t="s">
        <v>29</v>
      </c>
      <c r="F33" s="7" t="s">
        <v>31</v>
      </c>
      <c r="G33" s="31">
        <v>20000</v>
      </c>
      <c r="H33" s="31">
        <v>0</v>
      </c>
      <c r="I33" s="32">
        <v>20000</v>
      </c>
      <c r="J33" s="32">
        <v>574</v>
      </c>
      <c r="K33" s="31">
        <v>0</v>
      </c>
      <c r="L33" s="31">
        <v>608</v>
      </c>
      <c r="M33" s="31">
        <v>25</v>
      </c>
      <c r="N33" s="31">
        <v>1207</v>
      </c>
      <c r="O33" s="31">
        <v>18793</v>
      </c>
    </row>
    <row r="34" spans="1:15" ht="13.5" x14ac:dyDescent="0.7">
      <c r="A34" s="5">
        <v>18</v>
      </c>
      <c r="B34" s="30" t="s">
        <v>38</v>
      </c>
      <c r="C34" s="30" t="s">
        <v>39</v>
      </c>
      <c r="D34" s="30" t="s">
        <v>40</v>
      </c>
      <c r="E34" s="7" t="s">
        <v>29</v>
      </c>
      <c r="F34" s="7" t="s">
        <v>31</v>
      </c>
      <c r="G34" s="31">
        <v>20000</v>
      </c>
      <c r="H34" s="31">
        <v>0</v>
      </c>
      <c r="I34" s="32">
        <v>20000</v>
      </c>
      <c r="J34" s="32">
        <v>574</v>
      </c>
      <c r="K34" s="31">
        <v>0</v>
      </c>
      <c r="L34" s="31">
        <v>608</v>
      </c>
      <c r="M34" s="31">
        <v>3025</v>
      </c>
      <c r="N34" s="31">
        <v>4207</v>
      </c>
      <c r="O34" s="31">
        <v>15793</v>
      </c>
    </row>
    <row r="35" spans="1:15" ht="13.5" x14ac:dyDescent="0.7">
      <c r="A35" s="5">
        <v>19</v>
      </c>
      <c r="B35" s="30" t="s">
        <v>41</v>
      </c>
      <c r="C35" s="30" t="s">
        <v>42</v>
      </c>
      <c r="D35" s="30" t="s">
        <v>40</v>
      </c>
      <c r="E35" s="7" t="s">
        <v>29</v>
      </c>
      <c r="F35" s="7" t="s">
        <v>31</v>
      </c>
      <c r="G35" s="31">
        <v>20000</v>
      </c>
      <c r="H35" s="31">
        <v>0</v>
      </c>
      <c r="I35" s="32">
        <v>20000</v>
      </c>
      <c r="J35" s="32">
        <v>574</v>
      </c>
      <c r="K35" s="31">
        <v>0</v>
      </c>
      <c r="L35" s="31">
        <v>608</v>
      </c>
      <c r="M35" s="31">
        <v>2025</v>
      </c>
      <c r="N35" s="31">
        <v>3207</v>
      </c>
      <c r="O35" s="31">
        <v>16793</v>
      </c>
    </row>
    <row r="36" spans="1:15" ht="13.5" x14ac:dyDescent="0.7">
      <c r="A36" s="5">
        <v>20</v>
      </c>
      <c r="B36" s="30" t="s">
        <v>48</v>
      </c>
      <c r="C36" s="30" t="s">
        <v>49</v>
      </c>
      <c r="D36" s="30" t="s">
        <v>40</v>
      </c>
      <c r="E36" s="7" t="s">
        <v>29</v>
      </c>
      <c r="F36" s="7" t="s">
        <v>31</v>
      </c>
      <c r="G36" s="31">
        <v>20000</v>
      </c>
      <c r="H36" s="31">
        <v>0</v>
      </c>
      <c r="I36" s="32">
        <v>20000</v>
      </c>
      <c r="J36" s="32">
        <v>574</v>
      </c>
      <c r="K36" s="31">
        <v>0</v>
      </c>
      <c r="L36" s="31">
        <v>608</v>
      </c>
      <c r="M36" s="31">
        <v>25</v>
      </c>
      <c r="N36" s="31">
        <v>1207</v>
      </c>
      <c r="O36" s="31">
        <v>18793</v>
      </c>
    </row>
    <row r="37" spans="1:15" ht="14.25" thickBot="1" x14ac:dyDescent="0.85">
      <c r="A37" s="10"/>
      <c r="B37" s="37" t="s">
        <v>18</v>
      </c>
      <c r="C37" s="38"/>
      <c r="D37" s="39"/>
      <c r="E37" s="40">
        <v>20</v>
      </c>
      <c r="F37" s="41"/>
      <c r="G37" s="11">
        <f t="shared" ref="G37:O37" si="0">SUM(G17:G36)</f>
        <v>728000</v>
      </c>
      <c r="H37" s="11">
        <f t="shared" si="0"/>
        <v>0</v>
      </c>
      <c r="I37" s="11">
        <f t="shared" si="0"/>
        <v>728000</v>
      </c>
      <c r="J37" s="11">
        <f t="shared" si="0"/>
        <v>20893.599999999999</v>
      </c>
      <c r="K37" s="11">
        <f t="shared" si="0"/>
        <v>39219.9</v>
      </c>
      <c r="L37" s="11">
        <f t="shared" si="0"/>
        <v>22131.200000000001</v>
      </c>
      <c r="M37" s="11">
        <f t="shared" si="0"/>
        <v>20640.870000000003</v>
      </c>
      <c r="N37" s="11">
        <f t="shared" si="0"/>
        <v>102885.56999999999</v>
      </c>
      <c r="O37" s="11">
        <f t="shared" si="0"/>
        <v>625114.43000000005</v>
      </c>
    </row>
    <row r="43" spans="1:15" s="13" customFormat="1" x14ac:dyDescent="0.6">
      <c r="A43" s="2"/>
      <c r="B43" s="2"/>
      <c r="C43" s="12"/>
      <c r="D43" s="2"/>
      <c r="E43" s="2"/>
      <c r="G43" s="2"/>
      <c r="H43" s="2"/>
      <c r="I43" s="12"/>
      <c r="J43" s="12"/>
      <c r="K43" s="12"/>
      <c r="L43" s="2"/>
      <c r="M43" s="2"/>
      <c r="N43" s="2"/>
      <c r="O43" s="2"/>
    </row>
    <row r="85" spans="7:11" x14ac:dyDescent="0.6">
      <c r="G85" s="33" t="s">
        <v>16</v>
      </c>
      <c r="H85" s="33"/>
      <c r="I85" s="14" t="s">
        <v>16</v>
      </c>
      <c r="J85" s="14"/>
      <c r="K85" s="14"/>
    </row>
  </sheetData>
  <autoFilter ref="B16:O36" xr:uid="{00000000-0009-0000-0000-000004000000}">
    <sortState xmlns:xlrd2="http://schemas.microsoft.com/office/spreadsheetml/2017/richdata2" ref="B17:O36">
      <sortCondition descending="1" ref="G16:G36"/>
    </sortState>
  </autoFilter>
  <mergeCells count="6">
    <mergeCell ref="G85:H85"/>
    <mergeCell ref="A12:O12"/>
    <mergeCell ref="A13:O13"/>
    <mergeCell ref="A15:O15"/>
    <mergeCell ref="B37:D37"/>
    <mergeCell ref="E37:F37"/>
  </mergeCells>
  <pageMargins left="0.70866141732283472" right="0.70866141732283472" top="0.74803149606299213" bottom="0.74803149606299213" header="0.31496062992125984" footer="0.31496062992125984"/>
  <pageSetup paperSize="9" scale="5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TEMPORALES ENERO 2023</vt:lpstr>
      <vt:lpstr>TEMPORALES ABRIL 2023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Sebastian</cp:lastModifiedBy>
  <cp:lastPrinted>2023-05-16T14:06:20Z</cp:lastPrinted>
  <dcterms:created xsi:type="dcterms:W3CDTF">2017-10-11T04:49:31Z</dcterms:created>
  <dcterms:modified xsi:type="dcterms:W3CDTF">2023-05-16T14:49:11Z</dcterms:modified>
</cp:coreProperties>
</file>