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PRESUPUESTO ANUAL\"/>
    </mc:Choice>
  </mc:AlternateContent>
  <bookViews>
    <workbookView xWindow="0" yWindow="0" windowWidth="20490" windowHeight="7125" firstSheet="2" activeTab="2"/>
  </bookViews>
  <sheets>
    <sheet name="Programa 11 3er Trimestre 2021 " sheetId="1" state="hidden" r:id="rId1"/>
    <sheet name="Hoja1" sheetId="2" state="hidden" r:id="rId2"/>
    <sheet name="Programa 11 4to Trimestre 2 (2" sheetId="3" r:id="rId3"/>
  </sheets>
  <definedNames>
    <definedName name="_xlnm.Print_Area" localSheetId="0">'Programa 11 3er Trimestre 2021 '!$A$1:$AB$61</definedName>
    <definedName name="_xlnm.Print_Area" localSheetId="2">'Programa 11 4to Trimestre 2 (2'!$B$1:$AB$61</definedName>
  </definedNames>
  <calcPr calcId="162913"/>
</workbook>
</file>

<file path=xl/calcChain.xml><?xml version="1.0" encoding="utf-8"?>
<calcChain xmlns="http://schemas.openxmlformats.org/spreadsheetml/2006/main">
  <c r="Q36" i="3" l="1"/>
  <c r="T35" i="3"/>
  <c r="T36" i="1" l="1"/>
  <c r="T35" i="1"/>
  <c r="T36" i="3"/>
  <c r="N30" i="3"/>
  <c r="H30" i="3" l="1"/>
  <c r="Q30" i="3" s="1"/>
  <c r="Q35" i="3"/>
  <c r="H30" i="1" l="1"/>
  <c r="N30" i="1"/>
  <c r="Q35" i="1" l="1"/>
  <c r="Q30" i="1" l="1"/>
  <c r="Q36" i="1"/>
</calcChain>
</file>

<file path=xl/sharedStrings.xml><?xml version="1.0" encoding="utf-8"?>
<sst xmlns="http://schemas.openxmlformats.org/spreadsheetml/2006/main" count="96" uniqueCount="50">
  <si>
    <t>Informe de evaluación trimestral de las metas físicas-financieras</t>
  </si>
  <si>
    <t xml:space="preserve">Capítulo: </t>
  </si>
  <si>
    <t xml:space="preserve">II. CONTRIBUCIÓN A LA ESTRATEGIA NACIONAL DE DESARROLLO </t>
  </si>
  <si>
    <r>
      <t xml:space="preserve">Eje estratégico: </t>
    </r>
    <r>
      <rPr>
        <sz val="11"/>
        <color rgb="FF000000"/>
        <rFont val="Century Gothic"/>
        <family val="2"/>
      </rPr>
      <t>3.1“ Una Economía articulada, innovadora y ambientalmente sostenible, con una estructura productiva que genera crecimiento alto y sostenido, con trabajo digno, que se inserta de forma competitiva en la economía global”</t>
    </r>
  </si>
  <si>
    <r>
      <t xml:space="preserve">Objetivo general:  3.3
</t>
    </r>
    <r>
      <rPr>
        <sz val="12"/>
        <color rgb="FF000000"/>
        <rFont val="Century Gothic"/>
        <family val="2"/>
      </rPr>
      <t xml:space="preserve">Competitividad e innovación en un ambiente favorable a la cooperación y la responsabilidad social </t>
    </r>
  </si>
  <si>
    <r>
      <t xml:space="preserve">Objetivo(s) específico(s): </t>
    </r>
    <r>
      <rPr>
        <sz val="12"/>
        <color rgb="FF000000"/>
        <rFont val="Century Gothic"/>
        <family val="2"/>
      </rPr>
      <t xml:space="preserve">3.3.7
Convertir al país en un centro logístico regional, aprovechando sus ventajas de localización geográfica. </t>
    </r>
  </si>
  <si>
    <r>
      <t xml:space="preserve">Línea(s) de acción: </t>
    </r>
    <r>
      <rPr>
        <sz val="12"/>
        <color rgb="FF000000"/>
        <rFont val="Century Gothic"/>
        <family val="2"/>
      </rPr>
      <t xml:space="preserve"> 3.3.7.1 Desarrollar el marco regulador que fomente la prestación, con calidad
mundial, de servicios logísticos internacionales.
3.3.7.2 Incentivar la conformación de una eficiente red multimodal de transporte y
servicios logísticos con cobertura en todo el país, que contribuya a elevar la
competitividad de la economía y su integración con los mercados internacionales.
3.3.7.3 Promover en el país un Centro Logístico de distribución de alimentos y
productos no alimentarios para la zona del Caribe en situaciones de catástrofe.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</si>
  <si>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III. INFORMACIÓN DEL PROGRAMA: </t>
  </si>
  <si>
    <r>
      <t xml:space="preserve">Nombre del programa: </t>
    </r>
    <r>
      <rPr>
        <sz val="11"/>
        <color rgb="FF000000"/>
        <rFont val="Century Gothic"/>
        <family val="2"/>
      </rPr>
      <t>Administración, Regularización y Fiscalización del Sistema Portuario Dominicano</t>
    </r>
  </si>
  <si>
    <r>
      <t xml:space="preserve">Descripción del programa: </t>
    </r>
    <r>
      <rPr>
        <sz val="11"/>
        <color rgb="FF000000"/>
        <rFont val="Century Gothic"/>
        <family val="2"/>
      </rPr>
      <t xml:space="preserve">Navieras acceden a servicios portuarios públicos </t>
    </r>
  </si>
  <si>
    <r>
      <t xml:space="preserve">Beneficiarios del programa: </t>
    </r>
    <r>
      <rPr>
        <sz val="11"/>
        <color rgb="FF000000"/>
        <rFont val="Century Gothic"/>
        <family val="2"/>
      </rPr>
      <t xml:space="preserve">Las Navieras y Usuarios </t>
    </r>
  </si>
  <si>
    <t>IV. FORMULACIÓN Y EJECUCIÓN FÍSICA-FINANCIERA DE LOS PRODUCTOS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</si>
  <si>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</si>
  <si>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</si>
  <si>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</si>
  <si>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</si>
  <si>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SEMESTRAL DE LAS METAS </t>
  </si>
  <si>
    <t/>
  </si>
  <si>
    <t xml:space="preserve"> Presupuesto Anual </t>
  </si>
  <si>
    <t>Avance</t>
  </si>
  <si>
    <t>PRODUCTO</t>
  </si>
  <si>
    <t>UNIDAD DE MEDIDA</t>
  </si>
  <si>
    <t>Metas
(A)</t>
  </si>
  <si>
    <t>Monto Financiero 
(B)</t>
  </si>
  <si>
    <t>Ejecución Física Trimestral
(C)</t>
  </si>
  <si>
    <t>Física %
 E=C/A</t>
  </si>
  <si>
    <t xml:space="preserve">Navieras acceden a servicios portuarios públicos </t>
  </si>
  <si>
    <t>Llegadas de Buques</t>
  </si>
  <si>
    <t>V. ANÁLISIS DE LOS LOGROS Y DESVIACIONES:</t>
  </si>
  <si>
    <t>Causas y justificación del desvío:</t>
  </si>
  <si>
    <t>VI. OPORTUNIDADES DE MEJORA:</t>
  </si>
  <si>
    <t>Ejecución Financiera Trimestral
 (D)</t>
  </si>
  <si>
    <t xml:space="preserve">Puertos privados y concesionados fiscalizado por Autoridad Portuaria Dominicana </t>
  </si>
  <si>
    <r>
      <t xml:space="preserve">Producto: </t>
    </r>
    <r>
      <rPr>
        <sz val="12"/>
        <color rgb="FF000000"/>
        <rFont val="Century Gothic"/>
        <family val="2"/>
      </rPr>
      <t>(Navieras acceden a Servicios Portuarios Públicos)</t>
    </r>
  </si>
  <si>
    <r>
      <t xml:space="preserve">Descripción del producto: </t>
    </r>
    <r>
      <rPr>
        <sz val="12"/>
        <color rgb="FF000000"/>
        <rFont val="Century Gothic"/>
        <family val="2"/>
      </rPr>
      <t>Navieras acceden a servicios portuarios públicos.</t>
    </r>
  </si>
  <si>
    <r>
      <t>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</t>
    </r>
    <r>
      <rPr>
        <b/>
        <sz val="12"/>
        <color rgb="FF000000"/>
        <rFont val="Century Gothic"/>
        <family val="2"/>
      </rPr>
      <t xml:space="preserve"> </t>
    </r>
  </si>
  <si>
    <r>
      <t>Descripción del producto:</t>
    </r>
    <r>
      <rPr>
        <sz val="12"/>
        <color rgb="FF000000"/>
        <rFont val="Century Gothic"/>
        <family val="2"/>
      </rPr>
      <t xml:space="preserve"> puertos privados y concesionados y fiscalizados por la Autoridad Portuaria Dominicana </t>
    </r>
  </si>
  <si>
    <t>Logros Alcanzados: si</t>
  </si>
  <si>
    <t>Justificación del Desvió:</t>
  </si>
  <si>
    <r>
      <t xml:space="preserve">                     Visión: </t>
    </r>
    <r>
      <rPr>
        <sz val="12"/>
        <color rgb="FF000000"/>
        <rFont val="Century Gothic"/>
        <family val="2"/>
      </rPr>
      <t>Abierta opciones de configuración
                      Ser líder en la gestión Portuaria regional, convirtiendo al País en un centro de servicio logístico (HUB) interoceánico, generando capital social y desarrollo                                      sostenible.</t>
    </r>
  </si>
  <si>
    <t xml:space="preserve">                     I. ASPECTOS GENERALES:</t>
  </si>
  <si>
    <t xml:space="preserve"> I. ASPECTOS GENERALES:</t>
  </si>
  <si>
    <t>Ejecución trimestral</t>
  </si>
  <si>
    <r>
      <rPr>
        <b/>
        <sz val="12"/>
        <color rgb="FF000000"/>
        <rFont val="Century Gothic"/>
        <family val="2"/>
      </rPr>
      <t>Causas:</t>
    </r>
    <r>
      <rPr>
        <sz val="12"/>
        <color rgb="FF000000"/>
        <rFont val="Century Gothic"/>
        <family val="2"/>
      </rPr>
      <t xml:space="preserve"> Disminución de la entrada de buques  a puertos Dominicanos Administrado por el estado                                                                                                        </t>
    </r>
    <r>
      <rPr>
        <b/>
        <sz val="12"/>
        <color rgb="FF000000"/>
        <rFont val="Century Gothic"/>
        <family val="2"/>
      </rPr>
      <t xml:space="preserve">Justificación del Desvió:  </t>
    </r>
    <r>
      <rPr>
        <sz val="12"/>
        <color rgb="FF000000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-La causa de la disminución se debió, a que  en este trimestre inicia la temporada ciclónica y dada la ubicación geográfica, estamos expuesto a severos peligros naturales, especialmente tormentas tropicales y huracanes y en visto realizan una programación de acorde a la temporada baja.                       </t>
    </r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</si>
  <si>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 xml:space="preserve">: Incremento por la reapertura de la llegada de los cruceros. </t>
    </r>
  </si>
  <si>
    <r>
      <t>Logros Alcanzados:</t>
    </r>
    <r>
      <rPr>
        <sz val="12"/>
        <color rgb="FF000000"/>
        <rFont val="Century Gothic"/>
        <family val="2"/>
      </rPr>
      <t xml:space="preserve"> No </t>
    </r>
  </si>
  <si>
    <r>
      <t>1-</t>
    </r>
    <r>
      <rPr>
        <sz val="12"/>
        <color rgb="FF000000"/>
        <rFont val="Century Gothic"/>
        <family val="2"/>
      </rPr>
      <t xml:space="preserve">En el trimestre Julio- Agosto, presentamos un incremento en los puertos privados y concesionados  debido a la reactivacion de los cruceros .
</t>
    </r>
    <r>
      <rPr>
        <b/>
        <sz val="12"/>
        <color rgb="FF000000"/>
        <rFont val="Century Gothic"/>
        <family val="2"/>
      </rPr>
      <t xml:space="preserve">
</t>
    </r>
    <r>
      <rPr>
        <sz val="12"/>
        <color rgb="FF000000"/>
        <rFont val="Century Gothic"/>
        <family val="2"/>
      </rPr>
      <t xml:space="preserve">
</t>
    </r>
  </si>
  <si>
    <r>
      <rPr>
        <b/>
        <sz val="12"/>
        <color rgb="FF000000"/>
        <rFont val="Century Gothic"/>
        <family val="2"/>
      </rPr>
      <t>Causas</t>
    </r>
    <r>
      <rPr>
        <sz val="12"/>
        <color rgb="FF000000"/>
        <rFont val="Century Gothic"/>
        <family val="2"/>
      </rPr>
      <t>: Incremento por la reapertura de la llegada de los cruceros y apertura de puerto Taino Bay</t>
    </r>
  </si>
  <si>
    <r>
      <t>1-</t>
    </r>
    <r>
      <rPr>
        <sz val="12"/>
        <color rgb="FF000000"/>
        <rFont val="Century Gothic"/>
        <family val="2"/>
      </rPr>
      <t xml:space="preserve">En el trimestre Octubre- Diciembre, presentamos un incremento en los puertos privados y concesionados  debido a la reactivacion de los cruceros  y el Puerto Taino Bay 
</t>
    </r>
    <r>
      <rPr>
        <b/>
        <sz val="12"/>
        <color rgb="FF000000"/>
        <rFont val="Century Gothic"/>
        <family val="2"/>
      </rPr>
      <t xml:space="preserve">
</t>
    </r>
    <r>
      <rPr>
        <sz val="12"/>
        <color rgb="FF000000"/>
        <rFont val="Century Gothic"/>
        <family val="2"/>
      </rPr>
      <t xml:space="preserve">
</t>
    </r>
  </si>
  <si>
    <r>
      <rPr>
        <b/>
        <sz val="12"/>
        <color rgb="FF000000"/>
        <rFont val="Century Gothic"/>
        <family val="2"/>
      </rPr>
      <t>Causas:</t>
    </r>
    <r>
      <rPr>
        <sz val="12"/>
        <color rgb="FF000000"/>
        <rFont val="Century Gothic"/>
        <family val="2"/>
      </rPr>
      <t xml:space="preserve"> Disminución de la entrada de buques  a puertos Dominicanos Administrado por el estado                                                                                                        </t>
    </r>
    <r>
      <rPr>
        <b/>
        <sz val="12"/>
        <color rgb="FF000000"/>
        <rFont val="Century Gothic"/>
        <family val="2"/>
      </rPr>
      <t xml:space="preserve">Justificación del Desvió:  </t>
    </r>
    <r>
      <rPr>
        <sz val="12"/>
        <color rgb="FF000000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-La causa de la disminución se debió, a que  los importadores hicieron acuerdo entre ellos para enviar sus mercancias en un solo buque y no contratar otra embarción/buque. para ellos es una forma de ahorro.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</si>
</sst>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[$-10409]#,##0;\-#,##0"/>
    <numFmt numFmtId="165" formatCode="[$-10409]#,##0.00;\-#,##0.00"/>
    <numFmt numFmtId="166" formatCode="_(* #,##0_);_(* \(#,##0\);_(* &quot;-&quot;??_);_(@_)"/>
    <numFmt numFmtId="167" formatCode="[$-10409]0\ %"/>
    <numFmt numFmtId="168" formatCode="[$-10409]0.00%"/>
  </numFmts>
  <fonts count="1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4" tint="-0.499984740745262"/>
      <name val="Century Gothic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rgb="FF000000"/>
      <name val="Century Gothic"/>
      <family val="2"/>
    </font>
    <font>
      <b/>
      <sz val="12"/>
      <color rgb="FF1F4E78"/>
      <name val="Century Gothic"/>
      <family val="2"/>
    </font>
    <font>
      <sz val="12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rgb="FF1F4E78"/>
      <name val="Calibri"/>
      <family val="2"/>
    </font>
    <font>
      <sz val="12"/>
      <color rgb="FF4D4D4D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4D4D4D"/>
      <name val="Calibri"/>
      <family val="2"/>
    </font>
    <font>
      <b/>
      <sz val="10"/>
      <color rgb="FF000000"/>
      <name val="Century Gothic"/>
      <family val="2"/>
    </font>
    <font>
      <b/>
      <sz val="9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DCDCDC"/>
        <bgColor rgb="FFDCDCD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Border="1"/>
    <xf numFmtId="0" fontId="3" fillId="0" borderId="3" xfId="0" applyFont="1" applyFill="1" applyBorder="1"/>
    <xf numFmtId="0" fontId="3" fillId="0" borderId="0" xfId="0" applyFont="1" applyFill="1" applyBorder="1"/>
    <xf numFmtId="0" fontId="3" fillId="0" borderId="4" xfId="0" applyFont="1" applyFill="1" applyBorder="1"/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13" fillId="4" borderId="11" xfId="0" applyNumberFormat="1" applyFont="1" applyFill="1" applyBorder="1" applyAlignment="1">
      <alignment vertical="center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164" fontId="16" fillId="0" borderId="0" xfId="0" applyNumberFormat="1" applyFont="1" applyFill="1" applyBorder="1" applyAlignment="1">
      <alignment vertical="top" wrapText="1" readingOrder="1"/>
    </xf>
    <xf numFmtId="166" fontId="1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/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5" fillId="0" borderId="0" xfId="0" applyNumberFormat="1" applyFont="1" applyFill="1" applyBorder="1" applyAlignment="1">
      <alignment horizontal="lef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3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165" fontId="11" fillId="0" borderId="7" xfId="0" applyNumberFormat="1" applyFont="1" applyFill="1" applyBorder="1" applyAlignment="1">
      <alignment horizontal="center" vertical="center" wrapText="1" readingOrder="1"/>
    </xf>
    <xf numFmtId="165" fontId="11" fillId="0" borderId="5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164" fontId="11" fillId="0" borderId="6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right" vertical="center" wrapText="1" readingOrder="1"/>
    </xf>
    <xf numFmtId="164" fontId="11" fillId="0" borderId="5" xfId="0" applyNumberFormat="1" applyFont="1" applyFill="1" applyBorder="1" applyAlignment="1">
      <alignment horizontal="right" vertical="center" wrapText="1" readingOrder="1"/>
    </xf>
    <xf numFmtId="164" fontId="11" fillId="0" borderId="6" xfId="0" applyNumberFormat="1" applyFont="1" applyFill="1" applyBorder="1" applyAlignment="1">
      <alignment horizontal="right" vertical="center" wrapText="1" readingOrder="1"/>
    </xf>
    <xf numFmtId="164" fontId="11" fillId="0" borderId="11" xfId="0" applyNumberFormat="1" applyFont="1" applyFill="1" applyBorder="1" applyAlignment="1">
      <alignment horizontal="center" vertical="center" wrapText="1" readingOrder="1"/>
    </xf>
    <xf numFmtId="164" fontId="3" fillId="0" borderId="6" xfId="0" applyNumberFormat="1" applyFont="1" applyFill="1" applyBorder="1" applyAlignment="1">
      <alignment vertical="top" wrapText="1"/>
    </xf>
    <xf numFmtId="164" fontId="14" fillId="5" borderId="7" xfId="0" applyNumberFormat="1" applyFont="1" applyFill="1" applyBorder="1" applyAlignment="1">
      <alignment horizontal="right" vertical="center" wrapText="1" readingOrder="1"/>
    </xf>
    <xf numFmtId="164" fontId="14" fillId="5" borderId="6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3" fillId="4" borderId="11" xfId="0" applyNumberFormat="1" applyFont="1" applyFill="1" applyBorder="1" applyAlignment="1">
      <alignment horizontal="center" vertical="center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horizontal="left" vertical="center" wrapText="1" readingOrder="1"/>
    </xf>
    <xf numFmtId="0" fontId="11" fillId="0" borderId="5" xfId="0" applyNumberFormat="1" applyFont="1" applyFill="1" applyBorder="1" applyAlignment="1">
      <alignment horizontal="left" vertical="center" wrapText="1" readingOrder="1"/>
    </xf>
    <xf numFmtId="0" fontId="11" fillId="0" borderId="6" xfId="0" applyNumberFormat="1" applyFont="1" applyFill="1" applyBorder="1" applyAlignment="1">
      <alignment horizontal="left" vertical="center" wrapText="1" readingOrder="1"/>
    </xf>
    <xf numFmtId="166" fontId="11" fillId="0" borderId="7" xfId="1" applyNumberFormat="1" applyFont="1" applyFill="1" applyBorder="1" applyAlignment="1">
      <alignment horizontal="center" vertical="center" wrapText="1" readingOrder="1"/>
    </xf>
    <xf numFmtId="166" fontId="11" fillId="0" borderId="5" xfId="1" applyNumberFormat="1" applyFont="1" applyFill="1" applyBorder="1" applyAlignment="1">
      <alignment horizontal="center" vertical="center" wrapText="1" readingOrder="1"/>
    </xf>
    <xf numFmtId="166" fontId="11" fillId="0" borderId="6" xfId="1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vertical="top" wrapText="1"/>
    </xf>
    <xf numFmtId="0" fontId="6" fillId="3" borderId="0" xfId="0" applyNumberFormat="1" applyFont="1" applyFill="1" applyBorder="1" applyAlignment="1">
      <alignment horizontal="left" vertical="top" wrapText="1" readingOrder="1"/>
    </xf>
    <xf numFmtId="0" fontId="13" fillId="4" borderId="7" xfId="0" applyNumberFormat="1" applyFont="1" applyFill="1" applyBorder="1" applyAlignment="1">
      <alignment horizontal="center" vertical="center" wrapText="1" readingOrder="1"/>
    </xf>
    <xf numFmtId="0" fontId="13" fillId="4" borderId="6" xfId="0" applyNumberFormat="1" applyFont="1" applyFill="1" applyBorder="1" applyAlignment="1">
      <alignment horizontal="center" vertical="center" wrapText="1" readingOrder="1"/>
    </xf>
    <xf numFmtId="0" fontId="12" fillId="4" borderId="11" xfId="0" applyNumberFormat="1" applyFont="1" applyFill="1" applyBorder="1" applyAlignment="1">
      <alignment horizontal="center" vertical="center" wrapText="1" readingOrder="1"/>
    </xf>
    <xf numFmtId="166" fontId="14" fillId="5" borderId="7" xfId="1" applyNumberFormat="1" applyFont="1" applyFill="1" applyBorder="1" applyAlignment="1">
      <alignment horizontal="center" vertical="center" wrapText="1" readingOrder="1"/>
    </xf>
    <xf numFmtId="166" fontId="14" fillId="5" borderId="6" xfId="1" applyNumberFormat="1" applyFont="1" applyFill="1" applyBorder="1" applyAlignment="1">
      <alignment horizontal="center" vertical="center" wrapText="1" readingOrder="1"/>
    </xf>
    <xf numFmtId="167" fontId="11" fillId="0" borderId="11" xfId="0" applyNumberFormat="1" applyFont="1" applyFill="1" applyBorder="1" applyAlignment="1">
      <alignment horizontal="center" vertical="center" wrapText="1" readingOrder="1"/>
    </xf>
    <xf numFmtId="167" fontId="3" fillId="0" borderId="5" xfId="0" applyNumberFormat="1" applyFont="1" applyFill="1" applyBorder="1" applyAlignment="1">
      <alignment vertical="top" wrapText="1"/>
    </xf>
    <xf numFmtId="167" fontId="3" fillId="0" borderId="6" xfId="0" applyNumberFormat="1" applyFont="1" applyFill="1" applyBorder="1" applyAlignment="1">
      <alignment vertical="top" wrapText="1"/>
    </xf>
    <xf numFmtId="168" fontId="11" fillId="0" borderId="7" xfId="0" applyNumberFormat="1" applyFont="1" applyFill="1" applyBorder="1" applyAlignment="1">
      <alignment horizontal="center" vertical="center" wrapText="1" readingOrder="1"/>
    </xf>
    <xf numFmtId="168" fontId="11" fillId="0" borderId="5" xfId="0" applyNumberFormat="1" applyFont="1" applyFill="1" applyBorder="1" applyAlignment="1">
      <alignment horizontal="center" vertical="center" wrapText="1" readingOrder="1"/>
    </xf>
    <xf numFmtId="168" fontId="11" fillId="0" borderId="12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5" fillId="6" borderId="0" xfId="0" applyNumberFormat="1" applyFont="1" applyFill="1" applyBorder="1" applyAlignment="1">
      <alignment horizontal="left" vertical="center" wrapText="1" readingOrder="1"/>
    </xf>
    <xf numFmtId="0" fontId="7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left" vertical="center" readingOrder="1"/>
    </xf>
    <xf numFmtId="0" fontId="5" fillId="6" borderId="0" xfId="0" applyNumberFormat="1" applyFont="1" applyFill="1" applyBorder="1" applyAlignment="1">
      <alignment horizontal="left" vertical="top" wrapText="1" readingOrder="1"/>
    </xf>
    <xf numFmtId="168" fontId="11" fillId="0" borderId="11" xfId="0" applyNumberFormat="1" applyFont="1" applyFill="1" applyBorder="1" applyAlignment="1">
      <alignment horizontal="center" vertical="center" wrapText="1" readingOrder="1"/>
    </xf>
    <xf numFmtId="16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vertical="top" wrapText="1" readingOrder="1"/>
    </xf>
    <xf numFmtId="0" fontId="13" fillId="4" borderId="5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left" vertical="top" wrapText="1" readingOrder="1"/>
    </xf>
    <xf numFmtId="0" fontId="10" fillId="0" borderId="7" xfId="0" applyNumberFormat="1" applyFont="1" applyFill="1" applyBorder="1" applyAlignment="1">
      <alignment horizontal="center" vertical="center" wrapText="1" readingOrder="1"/>
    </xf>
    <xf numFmtId="0" fontId="10" fillId="0" borderId="6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center" vertical="center" wrapText="1" readingOrder="1"/>
    </xf>
    <xf numFmtId="0" fontId="10" fillId="0" borderId="8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43" fontId="3" fillId="0" borderId="5" xfId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center" wrapText="1" readingOrder="1"/>
    </xf>
    <xf numFmtId="165" fontId="11" fillId="0" borderId="11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view="pageBreakPreview" topLeftCell="A22" zoomScale="93" zoomScaleNormal="68" zoomScaleSheetLayoutView="93" workbookViewId="0">
      <selection activeCell="J36" sqref="J36:L36"/>
    </sheetView>
  </sheetViews>
  <sheetFormatPr baseColWidth="10" defaultColWidth="11.42578125" defaultRowHeight="15" x14ac:dyDescent="0.25"/>
  <cols>
    <col min="1" max="1" width="0.140625" style="3" customWidth="1"/>
    <col min="2" max="2" width="11.42578125" style="3" customWidth="1"/>
    <col min="3" max="4" width="0.140625" style="3" customWidth="1"/>
    <col min="5" max="5" width="11.42578125" style="3" customWidth="1"/>
    <col min="6" max="6" width="21.140625" style="3" customWidth="1"/>
    <col min="7" max="7" width="14.42578125" style="3" customWidth="1"/>
    <col min="8" max="9" width="11.42578125" style="3" customWidth="1"/>
    <col min="10" max="10" width="2.140625" style="3" customWidth="1"/>
    <col min="11" max="11" width="7.7109375" style="3" customWidth="1"/>
    <col min="12" max="12" width="6.42578125" style="3" customWidth="1"/>
    <col min="13" max="13" width="3.85546875" style="3" customWidth="1"/>
    <col min="14" max="14" width="15.5703125" style="3" customWidth="1"/>
    <col min="15" max="15" width="4" style="3" customWidth="1"/>
    <col min="16" max="16" width="9.7109375" style="3" customWidth="1"/>
    <col min="17" max="17" width="6.28515625" style="3" customWidth="1"/>
    <col min="18" max="18" width="0.28515625" style="3" customWidth="1"/>
    <col min="19" max="19" width="9.5703125" style="3" customWidth="1"/>
    <col min="20" max="20" width="14.85546875" style="3" customWidth="1"/>
    <col min="21" max="21" width="0.140625" style="3" customWidth="1"/>
    <col min="22" max="24" width="11.42578125" style="3" customWidth="1"/>
    <col min="25" max="25" width="6.85546875" style="3" customWidth="1"/>
    <col min="26" max="28" width="0.140625" style="3" customWidth="1"/>
    <col min="29" max="16384" width="11.42578125" style="3"/>
  </cols>
  <sheetData>
    <row r="1" spans="1:28" ht="27.95" customHeight="1" x14ac:dyDescent="0.25">
      <c r="A1" s="26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"/>
      <c r="AA1" s="1"/>
      <c r="AB1" s="2"/>
    </row>
    <row r="2" spans="1:28" ht="0.6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r="3" spans="1:28" ht="21.75" customHeight="1" x14ac:dyDescent="0.25">
      <c r="A3" s="24"/>
      <c r="B3" s="24"/>
      <c r="C3" s="24"/>
      <c r="D3" s="24"/>
      <c r="E3" s="25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5"/>
      <c r="V3" s="5"/>
      <c r="W3" s="5"/>
      <c r="X3" s="5"/>
      <c r="Y3" s="5"/>
      <c r="Z3" s="5"/>
      <c r="AA3" s="5"/>
      <c r="AB3" s="6"/>
    </row>
    <row r="4" spans="1:28" ht="18" customHeight="1" x14ac:dyDescent="0.25">
      <c r="A4" s="19"/>
      <c r="B4" s="15"/>
      <c r="C4" s="15"/>
      <c r="D4" s="15"/>
      <c r="E4" s="37" t="s">
        <v>41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20"/>
      <c r="Z4" s="5"/>
      <c r="AA4" s="5"/>
      <c r="AB4" s="6"/>
    </row>
    <row r="5" spans="1:28" ht="18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5"/>
      <c r="Z5" s="5"/>
      <c r="AA5" s="5"/>
      <c r="AB5" s="6"/>
    </row>
    <row r="6" spans="1:28" ht="15.7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5"/>
      <c r="Z6" s="5"/>
      <c r="AA6" s="5"/>
      <c r="AB6" s="6"/>
    </row>
    <row r="7" spans="1:28" ht="18" customHeight="1" x14ac:dyDescent="0.25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5"/>
      <c r="Z7" s="5"/>
      <c r="AA7" s="5"/>
      <c r="AB7" s="6"/>
    </row>
    <row r="8" spans="1:28" ht="15.75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5"/>
      <c r="Z8" s="5"/>
      <c r="AA8" s="5"/>
      <c r="AB8" s="6"/>
    </row>
    <row r="9" spans="1:28" ht="18.75" customHeight="1" x14ac:dyDescent="0.25">
      <c r="A9" s="5"/>
      <c r="B9" s="5"/>
      <c r="C9" s="37" t="s">
        <v>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5"/>
      <c r="Z9" s="5"/>
      <c r="AA9" s="5"/>
      <c r="AB9" s="6"/>
    </row>
    <row r="10" spans="1:28" ht="18.75" customHeight="1" x14ac:dyDescent="0.25">
      <c r="A10" s="5"/>
      <c r="B10" s="5"/>
      <c r="C10" s="7"/>
      <c r="D10" s="5"/>
      <c r="E10" s="41" t="s">
        <v>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5"/>
      <c r="AB10" s="6"/>
    </row>
    <row r="11" spans="1:28" ht="33" customHeight="1" x14ac:dyDescent="0.25">
      <c r="A11" s="5"/>
      <c r="B11" s="5"/>
      <c r="C11" s="7"/>
      <c r="D11" s="5"/>
      <c r="E11" s="41" t="s">
        <v>4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5"/>
      <c r="AB11" s="6"/>
    </row>
    <row r="12" spans="1:28" ht="15.75" x14ac:dyDescent="0.25">
      <c r="A12" s="5"/>
      <c r="B12" s="5"/>
      <c r="C12" s="5"/>
      <c r="D12" s="5"/>
      <c r="E12" s="41" t="s">
        <v>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5"/>
      <c r="Y12" s="5"/>
      <c r="Z12" s="5"/>
      <c r="AA12" s="5"/>
      <c r="AB12" s="6"/>
    </row>
    <row r="13" spans="1:28" ht="19.5" customHeight="1" x14ac:dyDescent="0.25">
      <c r="A13" s="5"/>
      <c r="B13" s="5"/>
      <c r="C13" s="5"/>
      <c r="D13" s="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5"/>
      <c r="Y13" s="5"/>
      <c r="Z13" s="5"/>
      <c r="AA13" s="5"/>
      <c r="AB13" s="6"/>
    </row>
    <row r="14" spans="1:28" ht="15" customHeight="1" x14ac:dyDescent="0.25">
      <c r="A14" s="5"/>
      <c r="B14" s="5"/>
      <c r="C14" s="5"/>
      <c r="D14" s="5"/>
      <c r="E14" s="5"/>
      <c r="F14" s="41" t="s">
        <v>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6"/>
    </row>
    <row r="15" spans="1:28" ht="15.75" x14ac:dyDescent="0.25">
      <c r="A15" s="5"/>
      <c r="B15" s="5"/>
      <c r="C15" s="5"/>
      <c r="D15" s="5"/>
      <c r="E15" s="5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6"/>
    </row>
    <row r="16" spans="1:28" ht="30" customHeight="1" x14ac:dyDescent="0.25">
      <c r="A16" s="5"/>
      <c r="B16" s="5"/>
      <c r="C16" s="5"/>
      <c r="D16" s="5"/>
      <c r="E16" s="5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6"/>
    </row>
    <row r="17" spans="1:28" ht="15.75" x14ac:dyDescent="0.25">
      <c r="A17" s="5"/>
      <c r="B17" s="5"/>
      <c r="C17" s="5"/>
      <c r="D17" s="5"/>
      <c r="E17" s="5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6"/>
    </row>
    <row r="18" spans="1:28" ht="15.75" x14ac:dyDescent="0.25">
      <c r="A18" s="5"/>
      <c r="B18" s="5"/>
      <c r="C18" s="5"/>
      <c r="D18" s="5"/>
      <c r="E18" s="5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6"/>
    </row>
    <row r="19" spans="1:28" ht="15.75" x14ac:dyDescent="0.25">
      <c r="A19" s="5"/>
      <c r="B19" s="5"/>
      <c r="C19" s="5"/>
      <c r="D19" s="5"/>
      <c r="E19" s="5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"/>
    </row>
    <row r="20" spans="1:28" ht="15.75" x14ac:dyDescent="0.25">
      <c r="A20" s="5"/>
      <c r="B20" s="5"/>
      <c r="C20" s="5"/>
      <c r="D20" s="5"/>
      <c r="E20" s="5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6"/>
    </row>
    <row r="21" spans="1:28" ht="21.75" customHeight="1" x14ac:dyDescent="0.25">
      <c r="A21" s="5"/>
      <c r="B21" s="5"/>
      <c r="C21" s="62" t="s">
        <v>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5"/>
      <c r="AA21" s="5"/>
      <c r="AB21" s="6"/>
    </row>
    <row r="22" spans="1:28" ht="22.5" customHeight="1" x14ac:dyDescent="0.25">
      <c r="A22" s="5"/>
      <c r="B22" s="5"/>
      <c r="C22" s="5"/>
      <c r="D22" s="5"/>
      <c r="E22" s="85" t="s">
        <v>8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5"/>
      <c r="AA22" s="5"/>
      <c r="AB22" s="6"/>
    </row>
    <row r="23" spans="1:28" ht="18" customHeight="1" x14ac:dyDescent="0.25">
      <c r="A23" s="5"/>
      <c r="B23" s="5"/>
      <c r="C23" s="5"/>
      <c r="D23" s="5"/>
      <c r="E23" s="85" t="s">
        <v>9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5"/>
      <c r="AA23" s="5"/>
      <c r="AB23" s="6"/>
    </row>
    <row r="24" spans="1:28" ht="14.25" customHeight="1" x14ac:dyDescent="0.25">
      <c r="A24" s="5"/>
      <c r="B24" s="5"/>
      <c r="C24" s="5"/>
      <c r="D24" s="5"/>
      <c r="E24" s="85" t="s">
        <v>10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5"/>
      <c r="AA24" s="5"/>
      <c r="AB24" s="6"/>
    </row>
    <row r="25" spans="1:28" ht="15.75" x14ac:dyDescent="0.25">
      <c r="A25" s="5"/>
      <c r="B25" s="5"/>
      <c r="C25" s="5"/>
      <c r="D25" s="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5"/>
      <c r="AA25" s="5"/>
      <c r="AB25" s="6"/>
    </row>
    <row r="26" spans="1:28" ht="19.149999999999999" customHeight="1" x14ac:dyDescent="0.25">
      <c r="A26" s="5"/>
      <c r="B26" s="5"/>
      <c r="C26" s="5"/>
      <c r="D26" s="37" t="s">
        <v>11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5"/>
      <c r="AB26" s="6"/>
    </row>
    <row r="27" spans="1:28" ht="0.9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/>
    </row>
    <row r="28" spans="1:28" ht="17.45" customHeight="1" x14ac:dyDescent="0.25">
      <c r="A28" s="5"/>
      <c r="B28" s="5"/>
      <c r="C28" s="5"/>
      <c r="D28" s="5"/>
      <c r="E28" s="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61"/>
      <c r="AA28" s="5"/>
      <c r="AB28" s="6"/>
    </row>
    <row r="29" spans="1:28" ht="30.75" customHeight="1" x14ac:dyDescent="0.25">
      <c r="A29" s="5"/>
      <c r="B29" s="5"/>
      <c r="C29" s="5"/>
      <c r="D29" s="5"/>
      <c r="E29" s="5"/>
      <c r="F29" s="86" t="s">
        <v>12</v>
      </c>
      <c r="G29" s="87"/>
      <c r="H29" s="86" t="s">
        <v>13</v>
      </c>
      <c r="I29" s="88"/>
      <c r="J29" s="88"/>
      <c r="K29" s="88"/>
      <c r="L29" s="88"/>
      <c r="M29" s="8"/>
      <c r="N29" s="89" t="s">
        <v>14</v>
      </c>
      <c r="O29" s="90"/>
      <c r="P29" s="91"/>
      <c r="Q29" s="86" t="s">
        <v>15</v>
      </c>
      <c r="R29" s="88"/>
      <c r="S29" s="88"/>
      <c r="T29" s="88"/>
      <c r="U29" s="88"/>
      <c r="V29" s="88"/>
      <c r="W29" s="88"/>
      <c r="X29" s="88"/>
      <c r="Y29" s="88"/>
      <c r="Z29" s="9"/>
      <c r="AA29" s="5"/>
      <c r="AB29" s="6"/>
    </row>
    <row r="30" spans="1:28" ht="18.75" customHeight="1" x14ac:dyDescent="0.25">
      <c r="A30" s="5"/>
      <c r="B30" s="5"/>
      <c r="C30" s="5"/>
      <c r="D30" s="5"/>
      <c r="E30" s="5"/>
      <c r="F30" s="42">
        <v>1100000000</v>
      </c>
      <c r="G30" s="95"/>
      <c r="H30" s="42">
        <f>+J36+J35</f>
        <v>238633233</v>
      </c>
      <c r="I30" s="95"/>
      <c r="J30" s="95"/>
      <c r="K30" s="95"/>
      <c r="L30" s="95"/>
      <c r="M30" s="10"/>
      <c r="N30" s="96">
        <f>+O36+O35</f>
        <v>223410552</v>
      </c>
      <c r="O30" s="53"/>
      <c r="P30" s="53"/>
      <c r="Q30" s="39">
        <f>+N30/H30</f>
        <v>0.93620888084770659</v>
      </c>
      <c r="R30" s="40"/>
      <c r="S30" s="40"/>
      <c r="T30" s="40"/>
      <c r="U30" s="40"/>
      <c r="V30" s="40"/>
      <c r="W30" s="40"/>
      <c r="X30" s="40"/>
      <c r="Y30" s="40"/>
      <c r="Z30" s="9"/>
      <c r="AA30" s="5"/>
      <c r="AB30" s="6"/>
    </row>
    <row r="31" spans="1:28" ht="19.5" customHeight="1" x14ac:dyDescent="0.25">
      <c r="A31" s="5"/>
      <c r="B31" s="5"/>
      <c r="C31" s="5"/>
      <c r="D31" s="5"/>
      <c r="E31" s="5"/>
      <c r="F31" s="92"/>
      <c r="G31" s="9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93"/>
      <c r="T31" s="94"/>
      <c r="U31" s="5"/>
      <c r="V31" s="5"/>
      <c r="W31" s="5"/>
      <c r="X31" s="5"/>
      <c r="Y31" s="5"/>
      <c r="Z31" s="5"/>
      <c r="AA31" s="5"/>
      <c r="AB31" s="6"/>
    </row>
    <row r="32" spans="1:28" ht="14.65" customHeight="1" x14ac:dyDescent="0.25">
      <c r="A32" s="5"/>
      <c r="B32" s="83" t="s">
        <v>16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61"/>
      <c r="AA32" s="5"/>
      <c r="AB32" s="6"/>
    </row>
    <row r="33" spans="1:28" ht="15.6" customHeight="1" x14ac:dyDescent="0.25">
      <c r="A33" s="5"/>
      <c r="B33" s="65" t="s">
        <v>17</v>
      </c>
      <c r="C33" s="53"/>
      <c r="D33" s="53"/>
      <c r="E33" s="53"/>
      <c r="F33" s="61"/>
      <c r="G33" s="11"/>
      <c r="H33" s="52" t="s">
        <v>18</v>
      </c>
      <c r="I33" s="53"/>
      <c r="J33" s="53"/>
      <c r="K33" s="53"/>
      <c r="L33" s="61"/>
      <c r="M33" s="52" t="s">
        <v>42</v>
      </c>
      <c r="N33" s="53"/>
      <c r="O33" s="53"/>
      <c r="P33" s="61"/>
      <c r="Q33" s="52" t="s">
        <v>19</v>
      </c>
      <c r="R33" s="53"/>
      <c r="S33" s="53"/>
      <c r="T33" s="61"/>
      <c r="U33" s="52"/>
      <c r="V33" s="53"/>
      <c r="W33" s="53"/>
      <c r="X33" s="61"/>
      <c r="Y33" s="52"/>
      <c r="Z33" s="53"/>
      <c r="AA33" s="5"/>
      <c r="AB33" s="6"/>
    </row>
    <row r="34" spans="1:28" ht="57" customHeight="1" x14ac:dyDescent="0.25">
      <c r="A34" s="5"/>
      <c r="B34" s="52" t="s">
        <v>20</v>
      </c>
      <c r="C34" s="53"/>
      <c r="D34" s="53"/>
      <c r="E34" s="53"/>
      <c r="F34" s="61"/>
      <c r="G34" s="12" t="s">
        <v>21</v>
      </c>
      <c r="H34" s="52" t="s">
        <v>22</v>
      </c>
      <c r="I34" s="53"/>
      <c r="J34" s="63" t="s">
        <v>23</v>
      </c>
      <c r="K34" s="84"/>
      <c r="L34" s="64"/>
      <c r="M34" s="52" t="s">
        <v>24</v>
      </c>
      <c r="N34" s="61"/>
      <c r="O34" s="63" t="s">
        <v>31</v>
      </c>
      <c r="P34" s="64"/>
      <c r="Q34" s="52" t="s">
        <v>25</v>
      </c>
      <c r="R34" s="53"/>
      <c r="S34" s="61"/>
      <c r="T34" s="52"/>
      <c r="U34" s="53"/>
      <c r="V34" s="53"/>
      <c r="W34" s="53"/>
      <c r="X34" s="53"/>
      <c r="Y34" s="53"/>
      <c r="Z34" s="54"/>
      <c r="AA34" s="5"/>
      <c r="AB34" s="6"/>
    </row>
    <row r="35" spans="1:28" ht="37.5" customHeight="1" x14ac:dyDescent="0.25">
      <c r="A35" s="5"/>
      <c r="B35" s="55" t="s">
        <v>26</v>
      </c>
      <c r="C35" s="56"/>
      <c r="D35" s="56"/>
      <c r="E35" s="56"/>
      <c r="F35" s="57"/>
      <c r="G35" s="13" t="s">
        <v>27</v>
      </c>
      <c r="H35" s="42">
        <v>367</v>
      </c>
      <c r="I35" s="43"/>
      <c r="J35" s="58">
        <v>78748967</v>
      </c>
      <c r="K35" s="59"/>
      <c r="L35" s="60"/>
      <c r="M35" s="47">
        <v>313</v>
      </c>
      <c r="N35" s="48"/>
      <c r="O35" s="66">
        <v>16805375</v>
      </c>
      <c r="P35" s="67"/>
      <c r="Q35" s="68">
        <f>+M35/H35</f>
        <v>0.85286103542234337</v>
      </c>
      <c r="R35" s="69"/>
      <c r="S35" s="70"/>
      <c r="T35" s="71">
        <f>+O35/J35</f>
        <v>0.21340438662516042</v>
      </c>
      <c r="U35" s="72"/>
      <c r="V35" s="72"/>
      <c r="W35" s="72"/>
      <c r="X35" s="72"/>
      <c r="Y35" s="72"/>
      <c r="Z35" s="73"/>
      <c r="AA35" s="5"/>
      <c r="AB35" s="6"/>
    </row>
    <row r="36" spans="1:28" ht="31.5" customHeight="1" x14ac:dyDescent="0.25">
      <c r="A36" s="5"/>
      <c r="B36" s="55" t="s">
        <v>32</v>
      </c>
      <c r="C36" s="56"/>
      <c r="D36" s="56"/>
      <c r="E36" s="56"/>
      <c r="F36" s="57"/>
      <c r="G36" s="13" t="s">
        <v>27</v>
      </c>
      <c r="H36" s="42">
        <v>745</v>
      </c>
      <c r="I36" s="43"/>
      <c r="J36" s="44">
        <v>159884266</v>
      </c>
      <c r="K36" s="45"/>
      <c r="L36" s="46"/>
      <c r="M36" s="47">
        <v>823</v>
      </c>
      <c r="N36" s="48"/>
      <c r="O36" s="49">
        <v>206605177</v>
      </c>
      <c r="P36" s="50"/>
      <c r="Q36" s="68">
        <f>+M36/H36</f>
        <v>1.1046979865771811</v>
      </c>
      <c r="R36" s="69"/>
      <c r="S36" s="70"/>
      <c r="T36" s="80">
        <f>+O36/J36</f>
        <v>1.2922170653114797</v>
      </c>
      <c r="U36" s="53"/>
      <c r="V36" s="53"/>
      <c r="W36" s="53"/>
      <c r="X36" s="53"/>
      <c r="Y36" s="53"/>
      <c r="Z36" s="54"/>
      <c r="AA36" s="5"/>
      <c r="AB36" s="6"/>
    </row>
    <row r="37" spans="1:28" ht="2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81"/>
      <c r="L37" s="82"/>
      <c r="M37" s="5"/>
      <c r="N37" s="14"/>
      <c r="O37" s="5"/>
      <c r="P37" s="82"/>
      <c r="Q37" s="82"/>
      <c r="R37" s="82"/>
      <c r="S37" s="82"/>
      <c r="T37" s="5"/>
      <c r="U37" s="5"/>
      <c r="V37" s="5"/>
      <c r="W37" s="5"/>
      <c r="X37" s="5"/>
      <c r="Y37" s="5"/>
      <c r="Z37" s="5"/>
      <c r="AA37" s="5"/>
      <c r="AB37" s="6"/>
    </row>
    <row r="38" spans="1:28" ht="0.9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/>
    </row>
    <row r="39" spans="1:28" ht="17.100000000000001" customHeight="1" x14ac:dyDescent="0.25">
      <c r="A39" s="5"/>
      <c r="B39" s="37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5"/>
      <c r="AB39" s="6"/>
    </row>
    <row r="40" spans="1:28" ht="4.3499999999999996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/>
    </row>
    <row r="41" spans="1:28" ht="61.5" customHeight="1" x14ac:dyDescent="0.25">
      <c r="A41" s="5"/>
      <c r="B41" s="5"/>
      <c r="C41" s="5"/>
      <c r="D41" s="5"/>
      <c r="E41" s="17"/>
      <c r="F41" s="76" t="s">
        <v>33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5"/>
      <c r="V41" s="15"/>
      <c r="W41" s="29"/>
      <c r="X41" s="15"/>
      <c r="Y41" s="15"/>
      <c r="Z41" s="15"/>
      <c r="AA41" s="5"/>
      <c r="AB41" s="6"/>
    </row>
    <row r="42" spans="1:28" ht="29.25" customHeight="1" x14ac:dyDescent="0.25">
      <c r="A42" s="5"/>
      <c r="B42" s="5"/>
      <c r="C42" s="5"/>
      <c r="D42" s="5"/>
      <c r="E42" s="5"/>
      <c r="F42" s="41" t="s">
        <v>34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16"/>
      <c r="V42" s="16"/>
      <c r="W42" s="27"/>
      <c r="X42" s="28"/>
      <c r="Y42" s="16"/>
      <c r="Z42" s="16"/>
      <c r="AA42" s="16"/>
      <c r="AB42" s="6"/>
    </row>
    <row r="43" spans="1:28" ht="23.25" customHeight="1" x14ac:dyDescent="0.25">
      <c r="A43" s="5"/>
      <c r="B43" s="5"/>
      <c r="C43" s="5"/>
      <c r="D43" s="5"/>
      <c r="E43" s="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7"/>
      <c r="X43" s="16"/>
      <c r="Y43" s="16"/>
      <c r="Z43" s="16"/>
      <c r="AA43" s="16"/>
      <c r="AB43" s="6"/>
    </row>
    <row r="44" spans="1:28" ht="25.5" customHeight="1" x14ac:dyDescent="0.25">
      <c r="A44" s="5"/>
      <c r="B44" s="5"/>
      <c r="C44" s="5"/>
      <c r="D44" s="5"/>
      <c r="E44" s="5"/>
      <c r="F44" s="51" t="s">
        <v>45</v>
      </c>
      <c r="G44" s="5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6"/>
    </row>
    <row r="45" spans="1:28" ht="115.5" customHeight="1" x14ac:dyDescent="0.25">
      <c r="A45" s="5"/>
      <c r="B45" s="5"/>
      <c r="C45" s="5"/>
      <c r="D45" s="5"/>
      <c r="E45" s="5"/>
      <c r="F45" s="77" t="s">
        <v>43</v>
      </c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6"/>
    </row>
    <row r="46" spans="1:28" ht="20.25" customHeight="1" x14ac:dyDescent="0.25">
      <c r="A46" s="5"/>
      <c r="B46" s="5"/>
      <c r="C46" s="5"/>
      <c r="D46" s="5"/>
      <c r="E46" s="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5"/>
      <c r="V46" s="5"/>
      <c r="W46" s="5"/>
      <c r="X46" s="5"/>
      <c r="Y46" s="5"/>
      <c r="Z46" s="5"/>
      <c r="AA46" s="5"/>
      <c r="AB46" s="6"/>
    </row>
    <row r="47" spans="1:28" ht="46.5" customHeight="1" x14ac:dyDescent="0.25">
      <c r="A47" s="5"/>
      <c r="B47" s="5"/>
      <c r="C47" s="5"/>
      <c r="D47" s="5"/>
      <c r="E47" s="5"/>
      <c r="F47" s="79" t="s">
        <v>35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5"/>
      <c r="V47" s="15"/>
      <c r="W47" s="15"/>
      <c r="X47" s="15"/>
      <c r="Y47" s="15"/>
      <c r="Z47" s="15"/>
      <c r="AA47" s="5"/>
      <c r="AB47" s="6"/>
    </row>
    <row r="48" spans="1:28" ht="29.25" customHeight="1" x14ac:dyDescent="0.25">
      <c r="A48" s="5"/>
      <c r="B48" s="5"/>
      <c r="C48" s="5"/>
      <c r="D48" s="5"/>
      <c r="E48" s="5"/>
      <c r="F48" s="41" t="s">
        <v>36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6"/>
    </row>
    <row r="49" spans="1:28" ht="27.75" customHeight="1" x14ac:dyDescent="0.25">
      <c r="A49" s="5"/>
      <c r="B49" s="5"/>
      <c r="C49" s="5"/>
      <c r="D49" s="5"/>
      <c r="E49" s="5"/>
      <c r="F49" s="41" t="s">
        <v>37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"/>
    </row>
    <row r="50" spans="1:28" ht="24" customHeight="1" x14ac:dyDescent="0.25">
      <c r="A50" s="20"/>
      <c r="B50" s="20"/>
      <c r="C50" s="20"/>
      <c r="D50" s="20"/>
      <c r="E50" s="20"/>
      <c r="F50" s="41" t="s">
        <v>29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21"/>
      <c r="Z50" s="18"/>
      <c r="AA50" s="18"/>
      <c r="AB50" s="6"/>
    </row>
    <row r="51" spans="1:28" ht="41.25" customHeight="1" x14ac:dyDescent="0.25">
      <c r="A51" s="20"/>
      <c r="B51" s="20"/>
      <c r="C51" s="20"/>
      <c r="D51" s="20"/>
      <c r="E51" s="23"/>
      <c r="F51" s="75" t="s">
        <v>44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18"/>
      <c r="AA51" s="18"/>
      <c r="AB51" s="6"/>
    </row>
    <row r="52" spans="1:28" ht="15.75" x14ac:dyDescent="0.25">
      <c r="A52" s="20"/>
      <c r="B52" s="20"/>
      <c r="C52" s="20"/>
      <c r="D52" s="20"/>
      <c r="E52" s="20"/>
      <c r="F52" s="41" t="s">
        <v>38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18"/>
      <c r="AA52" s="18"/>
      <c r="AB52" s="6"/>
    </row>
    <row r="53" spans="1:28" ht="21.75" customHeight="1" x14ac:dyDescent="0.25">
      <c r="A53" s="5"/>
      <c r="B53" s="5"/>
      <c r="C53" s="5"/>
      <c r="D53" s="5"/>
      <c r="E53" s="5"/>
      <c r="F53" s="41" t="s">
        <v>46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21"/>
      <c r="AA53" s="21"/>
      <c r="AB53" s="22"/>
    </row>
    <row r="54" spans="1:28" ht="0.6" customHeight="1" x14ac:dyDescent="0.25"/>
    <row r="55" spans="1:28" ht="15" customHeight="1" x14ac:dyDescent="0.25">
      <c r="B55" s="62" t="s">
        <v>30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19"/>
      <c r="AA55" s="19"/>
      <c r="AB55" s="19"/>
    </row>
  </sheetData>
  <mergeCells count="72">
    <mergeCell ref="C9:X9"/>
    <mergeCell ref="F31:G31"/>
    <mergeCell ref="S31:T31"/>
    <mergeCell ref="A7:X8"/>
    <mergeCell ref="F28:Z28"/>
    <mergeCell ref="E10:W10"/>
    <mergeCell ref="X10:Z10"/>
    <mergeCell ref="E11:W11"/>
    <mergeCell ref="X11:Y11"/>
    <mergeCell ref="E12:W13"/>
    <mergeCell ref="F14:AA20"/>
    <mergeCell ref="F30:G30"/>
    <mergeCell ref="H30:L30"/>
    <mergeCell ref="N30:P30"/>
    <mergeCell ref="E22:Y22"/>
    <mergeCell ref="E23:Y23"/>
    <mergeCell ref="J34:L34"/>
    <mergeCell ref="M34:N34"/>
    <mergeCell ref="E24:Y25"/>
    <mergeCell ref="D26:Z26"/>
    <mergeCell ref="F29:G29"/>
    <mergeCell ref="H29:L29"/>
    <mergeCell ref="N29:P29"/>
    <mergeCell ref="Q29:Y29"/>
    <mergeCell ref="B1:Y1"/>
    <mergeCell ref="F52:Y52"/>
    <mergeCell ref="F50:X50"/>
    <mergeCell ref="F51:Y51"/>
    <mergeCell ref="F41:T41"/>
    <mergeCell ref="F45:AA45"/>
    <mergeCell ref="F48:AA48"/>
    <mergeCell ref="F49:AA49"/>
    <mergeCell ref="F46:T46"/>
    <mergeCell ref="F47:T47"/>
    <mergeCell ref="Q36:S36"/>
    <mergeCell ref="T36:Z36"/>
    <mergeCell ref="K37:L37"/>
    <mergeCell ref="P37:S37"/>
    <mergeCell ref="F42:T42"/>
    <mergeCell ref="B32:Z32"/>
    <mergeCell ref="B55:Y55"/>
    <mergeCell ref="C21:Y21"/>
    <mergeCell ref="A5:W6"/>
    <mergeCell ref="X5:X6"/>
    <mergeCell ref="O34:P34"/>
    <mergeCell ref="Q34:S34"/>
    <mergeCell ref="B33:F33"/>
    <mergeCell ref="H33:L33"/>
    <mergeCell ref="M33:P33"/>
    <mergeCell ref="Q33:T33"/>
    <mergeCell ref="U33:X33"/>
    <mergeCell ref="Y33:Z33"/>
    <mergeCell ref="M35:N35"/>
    <mergeCell ref="O35:P35"/>
    <mergeCell ref="Q35:S35"/>
    <mergeCell ref="T35:Z35"/>
    <mergeCell ref="E4:X4"/>
    <mergeCell ref="Q30:Y30"/>
    <mergeCell ref="F53:Y53"/>
    <mergeCell ref="H36:I36"/>
    <mergeCell ref="J36:L36"/>
    <mergeCell ref="M36:N36"/>
    <mergeCell ref="O36:P36"/>
    <mergeCell ref="F44:AA44"/>
    <mergeCell ref="T34:Z34"/>
    <mergeCell ref="B35:F35"/>
    <mergeCell ref="H35:I35"/>
    <mergeCell ref="J35:L35"/>
    <mergeCell ref="B39:Z39"/>
    <mergeCell ref="B36:F36"/>
    <mergeCell ref="B34:F34"/>
    <mergeCell ref="H34:I34"/>
  </mergeCells>
  <pageMargins left="0.7" right="0.7" top="0.75" bottom="0.75" header="0.3" footer="0.3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1"/>
  <sheetViews>
    <sheetView workbookViewId="0">
      <selection activeCell="E26" sqref="E26"/>
    </sheetView>
  </sheetViews>
  <sheetFormatPr baseColWidth="10" defaultRowHeight="15" x14ac:dyDescent="0.25"/>
  <sheetData>
    <row r="1" spans="2:30" s="3" customFormat="1" ht="18" customHeight="1" x14ac:dyDescent="0.25">
      <c r="B1" s="4"/>
      <c r="C1" s="37" t="s">
        <v>30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6"/>
    </row>
    <row r="2" spans="2:30" s="3" customFormat="1" ht="15.75" x14ac:dyDescent="0.25">
      <c r="B2" s="4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6"/>
    </row>
    <row r="21" spans="4:4" x14ac:dyDescent="0.25">
      <c r="D21" t="s">
        <v>40</v>
      </c>
    </row>
  </sheetData>
  <mergeCells count="1">
    <mergeCell ref="C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showGridLines="0" tabSelected="1" view="pageBreakPreview" zoomScale="30" zoomScaleNormal="68" zoomScaleSheetLayoutView="30" workbookViewId="0">
      <selection activeCell="AM42" sqref="AM42"/>
    </sheetView>
  </sheetViews>
  <sheetFormatPr baseColWidth="10" defaultColWidth="11.42578125" defaultRowHeight="15" x14ac:dyDescent="0.25"/>
  <cols>
    <col min="1" max="1" width="0.140625" style="3" customWidth="1"/>
    <col min="2" max="2" width="11.42578125" style="3" customWidth="1"/>
    <col min="3" max="4" width="0.140625" style="3" customWidth="1"/>
    <col min="5" max="5" width="11.42578125" style="3" customWidth="1"/>
    <col min="6" max="6" width="21.140625" style="3" customWidth="1"/>
    <col min="7" max="7" width="14.42578125" style="3" customWidth="1"/>
    <col min="8" max="9" width="11.42578125" style="3" customWidth="1"/>
    <col min="10" max="10" width="2.140625" style="3" customWidth="1"/>
    <col min="11" max="11" width="7.7109375" style="3" customWidth="1"/>
    <col min="12" max="12" width="6.42578125" style="3" customWidth="1"/>
    <col min="13" max="13" width="3.85546875" style="3" customWidth="1"/>
    <col min="14" max="14" width="15.5703125" style="3" customWidth="1"/>
    <col min="15" max="15" width="4" style="3" customWidth="1"/>
    <col min="16" max="16" width="9.7109375" style="3" customWidth="1"/>
    <col min="17" max="17" width="6.28515625" style="3" customWidth="1"/>
    <col min="18" max="18" width="0.28515625" style="3" customWidth="1"/>
    <col min="19" max="19" width="9.5703125" style="3" customWidth="1"/>
    <col min="20" max="20" width="14.85546875" style="3" customWidth="1"/>
    <col min="21" max="21" width="0.140625" style="3" customWidth="1"/>
    <col min="22" max="24" width="11.42578125" style="3" customWidth="1"/>
    <col min="25" max="25" width="6.85546875" style="3" customWidth="1"/>
    <col min="26" max="28" width="0.140625" style="3" customWidth="1"/>
    <col min="29" max="16384" width="11.42578125" style="3"/>
  </cols>
  <sheetData>
    <row r="1" spans="1:28" ht="27.95" customHeight="1" x14ac:dyDescent="0.25">
      <c r="A1" s="26"/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1"/>
      <c r="AA1" s="1"/>
      <c r="AB1" s="2"/>
    </row>
    <row r="2" spans="1:28" ht="0.6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6"/>
    </row>
    <row r="3" spans="1:28" ht="21.75" customHeight="1" x14ac:dyDescent="0.25">
      <c r="A3" s="24"/>
      <c r="B3" s="24"/>
      <c r="C3" s="24"/>
      <c r="D3" s="24"/>
      <c r="E3" s="25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1"/>
      <c r="V3" s="31"/>
      <c r="W3" s="31"/>
      <c r="X3" s="31"/>
      <c r="Y3" s="31"/>
      <c r="Z3" s="31"/>
      <c r="AA3" s="31"/>
      <c r="AB3" s="6"/>
    </row>
    <row r="4" spans="1:28" ht="18" customHeight="1" x14ac:dyDescent="0.25">
      <c r="A4" s="30"/>
      <c r="B4" s="15"/>
      <c r="C4" s="15"/>
      <c r="D4" s="15"/>
      <c r="E4" s="37" t="s">
        <v>41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1"/>
      <c r="Z4" s="31"/>
      <c r="AA4" s="31"/>
      <c r="AB4" s="6"/>
    </row>
    <row r="5" spans="1:28" ht="18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31"/>
      <c r="Z5" s="31"/>
      <c r="AA5" s="31"/>
      <c r="AB5" s="6"/>
    </row>
    <row r="6" spans="1:28" ht="15.7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31"/>
      <c r="Z6" s="31"/>
      <c r="AA6" s="31"/>
      <c r="AB6" s="6"/>
    </row>
    <row r="7" spans="1:28" ht="18" customHeight="1" x14ac:dyDescent="0.25">
      <c r="A7" s="41" t="s">
        <v>39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31"/>
      <c r="Z7" s="31"/>
      <c r="AA7" s="31"/>
      <c r="AB7" s="6"/>
    </row>
    <row r="8" spans="1:28" ht="15.75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31"/>
      <c r="Z8" s="31"/>
      <c r="AA8" s="31"/>
      <c r="AB8" s="6"/>
    </row>
    <row r="9" spans="1:28" ht="18.75" customHeight="1" x14ac:dyDescent="0.25">
      <c r="A9" s="31"/>
      <c r="B9" s="31"/>
      <c r="C9" s="37" t="s">
        <v>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1"/>
      <c r="Z9" s="31"/>
      <c r="AA9" s="31"/>
      <c r="AB9" s="6"/>
    </row>
    <row r="10" spans="1:28" ht="18.75" customHeight="1" x14ac:dyDescent="0.25">
      <c r="A10" s="31"/>
      <c r="B10" s="31"/>
      <c r="C10" s="30"/>
      <c r="D10" s="31"/>
      <c r="E10" s="41" t="s">
        <v>3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31"/>
      <c r="AB10" s="6"/>
    </row>
    <row r="11" spans="1:28" ht="33" customHeight="1" x14ac:dyDescent="0.25">
      <c r="A11" s="31"/>
      <c r="B11" s="31"/>
      <c r="C11" s="30"/>
      <c r="D11" s="31"/>
      <c r="E11" s="41" t="s">
        <v>4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AA11" s="31"/>
      <c r="AB11" s="6"/>
    </row>
    <row r="12" spans="1:28" ht="15.75" x14ac:dyDescent="0.25">
      <c r="A12" s="31"/>
      <c r="B12" s="31"/>
      <c r="C12" s="31"/>
      <c r="D12" s="31"/>
      <c r="E12" s="41" t="s">
        <v>5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1"/>
      <c r="Y12" s="31"/>
      <c r="Z12" s="31"/>
      <c r="AA12" s="31"/>
      <c r="AB12" s="6"/>
    </row>
    <row r="13" spans="1:28" ht="19.5" customHeight="1" x14ac:dyDescent="0.25">
      <c r="A13" s="31"/>
      <c r="B13" s="31"/>
      <c r="C13" s="31"/>
      <c r="D13" s="3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1"/>
      <c r="Y13" s="31"/>
      <c r="Z13" s="31"/>
      <c r="AA13" s="31"/>
      <c r="AB13" s="6"/>
    </row>
    <row r="14" spans="1:28" ht="15" customHeight="1" x14ac:dyDescent="0.25">
      <c r="A14" s="31"/>
      <c r="B14" s="31"/>
      <c r="C14" s="31"/>
      <c r="D14" s="31"/>
      <c r="E14" s="31"/>
      <c r="F14" s="41" t="s">
        <v>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6"/>
    </row>
    <row r="15" spans="1:28" ht="15.75" x14ac:dyDescent="0.25">
      <c r="A15" s="31"/>
      <c r="B15" s="31"/>
      <c r="C15" s="31"/>
      <c r="D15" s="31"/>
      <c r="E15" s="3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6"/>
    </row>
    <row r="16" spans="1:28" ht="30" customHeight="1" x14ac:dyDescent="0.25">
      <c r="A16" s="31"/>
      <c r="B16" s="31"/>
      <c r="C16" s="31"/>
      <c r="D16" s="31"/>
      <c r="E16" s="3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6"/>
    </row>
    <row r="17" spans="1:28" ht="15.75" x14ac:dyDescent="0.25">
      <c r="A17" s="31"/>
      <c r="B17" s="31"/>
      <c r="C17" s="31"/>
      <c r="D17" s="31"/>
      <c r="E17" s="3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6"/>
    </row>
    <row r="18" spans="1:28" ht="15.75" x14ac:dyDescent="0.25">
      <c r="A18" s="31"/>
      <c r="B18" s="31"/>
      <c r="C18" s="31"/>
      <c r="D18" s="31"/>
      <c r="E18" s="3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6"/>
    </row>
    <row r="19" spans="1:28" ht="15.75" x14ac:dyDescent="0.25">
      <c r="A19" s="31"/>
      <c r="B19" s="31"/>
      <c r="C19" s="31"/>
      <c r="D19" s="31"/>
      <c r="E19" s="3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"/>
    </row>
    <row r="20" spans="1:28" ht="15.75" x14ac:dyDescent="0.25">
      <c r="A20" s="31"/>
      <c r="B20" s="31"/>
      <c r="C20" s="31"/>
      <c r="D20" s="31"/>
      <c r="E20" s="3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6"/>
    </row>
    <row r="21" spans="1:28" ht="21.75" customHeight="1" x14ac:dyDescent="0.25">
      <c r="A21" s="31"/>
      <c r="B21" s="31"/>
      <c r="C21" s="62" t="s">
        <v>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31"/>
      <c r="AA21" s="31"/>
      <c r="AB21" s="6"/>
    </row>
    <row r="22" spans="1:28" ht="22.5" customHeight="1" x14ac:dyDescent="0.25">
      <c r="A22" s="31"/>
      <c r="B22" s="31"/>
      <c r="C22" s="31"/>
      <c r="D22" s="31"/>
      <c r="E22" s="85" t="s">
        <v>8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31"/>
      <c r="AA22" s="31"/>
      <c r="AB22" s="6"/>
    </row>
    <row r="23" spans="1:28" ht="18" customHeight="1" x14ac:dyDescent="0.25">
      <c r="A23" s="31"/>
      <c r="B23" s="31"/>
      <c r="C23" s="31"/>
      <c r="D23" s="31"/>
      <c r="E23" s="85" t="s">
        <v>9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31"/>
      <c r="AA23" s="31"/>
      <c r="AB23" s="6"/>
    </row>
    <row r="24" spans="1:28" ht="14.25" customHeight="1" x14ac:dyDescent="0.25">
      <c r="A24" s="31"/>
      <c r="B24" s="31"/>
      <c r="C24" s="31"/>
      <c r="D24" s="31"/>
      <c r="E24" s="85" t="s">
        <v>10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31"/>
      <c r="AA24" s="31"/>
      <c r="AB24" s="6"/>
    </row>
    <row r="25" spans="1:28" ht="15.75" x14ac:dyDescent="0.25">
      <c r="A25" s="31"/>
      <c r="B25" s="31"/>
      <c r="C25" s="31"/>
      <c r="D25" s="31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31"/>
      <c r="AA25" s="31"/>
      <c r="AB25" s="6"/>
    </row>
    <row r="26" spans="1:28" ht="19.149999999999999" customHeight="1" x14ac:dyDescent="0.25">
      <c r="A26" s="31"/>
      <c r="B26" s="31"/>
      <c r="C26" s="31"/>
      <c r="D26" s="37" t="s">
        <v>11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1"/>
      <c r="AB26" s="6"/>
    </row>
    <row r="27" spans="1:28" ht="0.9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6"/>
    </row>
    <row r="28" spans="1:28" ht="17.45" customHeight="1" x14ac:dyDescent="0.25">
      <c r="A28" s="31"/>
      <c r="B28" s="31"/>
      <c r="C28" s="31"/>
      <c r="D28" s="31"/>
      <c r="E28" s="31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61"/>
      <c r="AA28" s="31"/>
      <c r="AB28" s="6"/>
    </row>
    <row r="29" spans="1:28" ht="30.75" customHeight="1" x14ac:dyDescent="0.25">
      <c r="A29" s="31"/>
      <c r="B29" s="31"/>
      <c r="C29" s="31"/>
      <c r="D29" s="31"/>
      <c r="E29" s="31"/>
      <c r="F29" s="86" t="s">
        <v>12</v>
      </c>
      <c r="G29" s="87"/>
      <c r="H29" s="86" t="s">
        <v>13</v>
      </c>
      <c r="I29" s="88"/>
      <c r="J29" s="88"/>
      <c r="K29" s="88"/>
      <c r="L29" s="88"/>
      <c r="M29" s="8"/>
      <c r="N29" s="89" t="s">
        <v>14</v>
      </c>
      <c r="O29" s="90"/>
      <c r="P29" s="91"/>
      <c r="Q29" s="86" t="s">
        <v>15</v>
      </c>
      <c r="R29" s="88"/>
      <c r="S29" s="88"/>
      <c r="T29" s="88"/>
      <c r="U29" s="88"/>
      <c r="V29" s="88"/>
      <c r="W29" s="88"/>
      <c r="X29" s="88"/>
      <c r="Y29" s="88"/>
      <c r="Z29" s="34"/>
      <c r="AA29" s="31"/>
      <c r="AB29" s="6"/>
    </row>
    <row r="30" spans="1:28" ht="18.75" customHeight="1" x14ac:dyDescent="0.25">
      <c r="A30" s="31"/>
      <c r="B30" s="31"/>
      <c r="C30" s="31"/>
      <c r="D30" s="31"/>
      <c r="E30" s="31"/>
      <c r="F30" s="42">
        <v>1100000000</v>
      </c>
      <c r="G30" s="95"/>
      <c r="H30" s="42">
        <f>+J36+J35</f>
        <v>238633233</v>
      </c>
      <c r="I30" s="95"/>
      <c r="J30" s="95"/>
      <c r="K30" s="95"/>
      <c r="L30" s="95"/>
      <c r="M30" s="33"/>
      <c r="N30" s="96">
        <f>+O36+O35</f>
        <v>353885688</v>
      </c>
      <c r="O30" s="53"/>
      <c r="P30" s="53"/>
      <c r="Q30" s="39">
        <f>+N30/H30</f>
        <v>1.4829690045728039</v>
      </c>
      <c r="R30" s="40"/>
      <c r="S30" s="40"/>
      <c r="T30" s="40"/>
      <c r="U30" s="40"/>
      <c r="V30" s="40"/>
      <c r="W30" s="40"/>
      <c r="X30" s="40"/>
      <c r="Y30" s="40"/>
      <c r="Z30" s="34"/>
      <c r="AA30" s="31"/>
      <c r="AB30" s="6"/>
    </row>
    <row r="31" spans="1:28" ht="19.5" customHeight="1" x14ac:dyDescent="0.25">
      <c r="A31" s="31"/>
      <c r="B31" s="31"/>
      <c r="C31" s="31"/>
      <c r="D31" s="31"/>
      <c r="E31" s="31"/>
      <c r="F31" s="92"/>
      <c r="G31" s="92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93"/>
      <c r="T31" s="94"/>
      <c r="U31" s="31"/>
      <c r="V31" s="31"/>
      <c r="W31" s="31"/>
      <c r="X31" s="31"/>
      <c r="Y31" s="31"/>
      <c r="Z31" s="31"/>
      <c r="AA31" s="31"/>
      <c r="AB31" s="6"/>
    </row>
    <row r="32" spans="1:28" ht="14.65" customHeight="1" x14ac:dyDescent="0.25">
      <c r="A32" s="31"/>
      <c r="B32" s="83" t="s">
        <v>16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61"/>
      <c r="AA32" s="31"/>
      <c r="AB32" s="6"/>
    </row>
    <row r="33" spans="1:28" ht="15.6" customHeight="1" x14ac:dyDescent="0.25">
      <c r="A33" s="31"/>
      <c r="B33" s="65" t="s">
        <v>17</v>
      </c>
      <c r="C33" s="53"/>
      <c r="D33" s="53"/>
      <c r="E33" s="53"/>
      <c r="F33" s="61"/>
      <c r="G33" s="11"/>
      <c r="H33" s="52" t="s">
        <v>18</v>
      </c>
      <c r="I33" s="53"/>
      <c r="J33" s="53"/>
      <c r="K33" s="53"/>
      <c r="L33" s="61"/>
      <c r="M33" s="52" t="s">
        <v>42</v>
      </c>
      <c r="N33" s="53"/>
      <c r="O33" s="53"/>
      <c r="P33" s="61"/>
      <c r="Q33" s="52" t="s">
        <v>19</v>
      </c>
      <c r="R33" s="53"/>
      <c r="S33" s="53"/>
      <c r="T33" s="61"/>
      <c r="U33" s="52"/>
      <c r="V33" s="53"/>
      <c r="W33" s="53"/>
      <c r="X33" s="61"/>
      <c r="Y33" s="52"/>
      <c r="Z33" s="53"/>
      <c r="AA33" s="31"/>
      <c r="AB33" s="6"/>
    </row>
    <row r="34" spans="1:28" ht="57" customHeight="1" x14ac:dyDescent="0.25">
      <c r="A34" s="31"/>
      <c r="B34" s="52" t="s">
        <v>20</v>
      </c>
      <c r="C34" s="53"/>
      <c r="D34" s="53"/>
      <c r="E34" s="53"/>
      <c r="F34" s="61"/>
      <c r="G34" s="35" t="s">
        <v>21</v>
      </c>
      <c r="H34" s="52" t="s">
        <v>22</v>
      </c>
      <c r="I34" s="53"/>
      <c r="J34" s="63" t="s">
        <v>23</v>
      </c>
      <c r="K34" s="84"/>
      <c r="L34" s="64"/>
      <c r="M34" s="52" t="s">
        <v>24</v>
      </c>
      <c r="N34" s="61"/>
      <c r="O34" s="63" t="s">
        <v>31</v>
      </c>
      <c r="P34" s="64"/>
      <c r="Q34" s="52" t="s">
        <v>25</v>
      </c>
      <c r="R34" s="53"/>
      <c r="S34" s="61"/>
      <c r="T34" s="52"/>
      <c r="U34" s="53"/>
      <c r="V34" s="53"/>
      <c r="W34" s="53"/>
      <c r="X34" s="53"/>
      <c r="Y34" s="53"/>
      <c r="Z34" s="54"/>
      <c r="AA34" s="31"/>
      <c r="AB34" s="6"/>
    </row>
    <row r="35" spans="1:28" ht="37.5" customHeight="1" x14ac:dyDescent="0.25">
      <c r="A35" s="31"/>
      <c r="B35" s="55" t="s">
        <v>26</v>
      </c>
      <c r="C35" s="56"/>
      <c r="D35" s="56"/>
      <c r="E35" s="56"/>
      <c r="F35" s="57"/>
      <c r="G35" s="13" t="s">
        <v>27</v>
      </c>
      <c r="H35" s="42">
        <v>367</v>
      </c>
      <c r="I35" s="43"/>
      <c r="J35" s="58">
        <v>159884266</v>
      </c>
      <c r="K35" s="59"/>
      <c r="L35" s="60"/>
      <c r="M35" s="47">
        <v>300</v>
      </c>
      <c r="N35" s="48"/>
      <c r="O35" s="66">
        <v>304341692</v>
      </c>
      <c r="P35" s="67"/>
      <c r="Q35" s="68">
        <f>+M35/H35</f>
        <v>0.81743869209809261</v>
      </c>
      <c r="R35" s="69"/>
      <c r="S35" s="70"/>
      <c r="T35" s="71">
        <f>+O35/J35</f>
        <v>1.9035124569418231</v>
      </c>
      <c r="U35" s="72"/>
      <c r="V35" s="72"/>
      <c r="W35" s="72"/>
      <c r="X35" s="72"/>
      <c r="Y35" s="72"/>
      <c r="Z35" s="73"/>
      <c r="AA35" s="31"/>
      <c r="AB35" s="6"/>
    </row>
    <row r="36" spans="1:28" ht="31.5" customHeight="1" x14ac:dyDescent="0.25">
      <c r="A36" s="31"/>
      <c r="B36" s="55" t="s">
        <v>32</v>
      </c>
      <c r="C36" s="56"/>
      <c r="D36" s="56"/>
      <c r="E36" s="56"/>
      <c r="F36" s="57"/>
      <c r="G36" s="13" t="s">
        <v>27</v>
      </c>
      <c r="H36" s="42">
        <v>745</v>
      </c>
      <c r="I36" s="43"/>
      <c r="J36" s="44">
        <v>78748967</v>
      </c>
      <c r="K36" s="45"/>
      <c r="L36" s="46"/>
      <c r="M36" s="47">
        <v>988</v>
      </c>
      <c r="N36" s="48"/>
      <c r="O36" s="49">
        <v>49543996</v>
      </c>
      <c r="P36" s="50"/>
      <c r="Q36" s="68">
        <f>+M36/H36</f>
        <v>1.3261744966442952</v>
      </c>
      <c r="R36" s="69"/>
      <c r="S36" s="70"/>
      <c r="T36" s="80">
        <f>+O36/J36</f>
        <v>0.62913836063398776</v>
      </c>
      <c r="U36" s="53"/>
      <c r="V36" s="53"/>
      <c r="W36" s="53"/>
      <c r="X36" s="53"/>
      <c r="Y36" s="53"/>
      <c r="Z36" s="54"/>
      <c r="AA36" s="31"/>
      <c r="AB36" s="6"/>
    </row>
    <row r="37" spans="1:28" ht="21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81"/>
      <c r="L37" s="82"/>
      <c r="M37" s="31"/>
      <c r="N37" s="14"/>
      <c r="O37" s="31"/>
      <c r="P37" s="82"/>
      <c r="Q37" s="82"/>
      <c r="R37" s="82"/>
      <c r="S37" s="82"/>
      <c r="T37" s="31"/>
      <c r="U37" s="31"/>
      <c r="V37" s="31"/>
      <c r="W37" s="31"/>
      <c r="X37" s="31"/>
      <c r="Y37" s="31"/>
      <c r="Z37" s="31"/>
      <c r="AA37" s="31"/>
      <c r="AB37" s="6"/>
    </row>
    <row r="38" spans="1:28" ht="0.9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6"/>
    </row>
    <row r="39" spans="1:28" ht="17.100000000000001" customHeight="1" x14ac:dyDescent="0.25">
      <c r="A39" s="31"/>
      <c r="B39" s="37" t="s">
        <v>28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1"/>
      <c r="AB39" s="6"/>
    </row>
    <row r="40" spans="1:28" ht="4.3499999999999996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6"/>
    </row>
    <row r="41" spans="1:28" ht="61.5" customHeight="1" x14ac:dyDescent="0.25">
      <c r="A41" s="31"/>
      <c r="B41" s="31"/>
      <c r="C41" s="31"/>
      <c r="D41" s="31"/>
      <c r="E41" s="31"/>
      <c r="F41" s="76" t="s">
        <v>33</v>
      </c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5"/>
      <c r="V41" s="15"/>
      <c r="W41" s="29"/>
      <c r="X41" s="15"/>
      <c r="Y41" s="15"/>
      <c r="Z41" s="15"/>
      <c r="AA41" s="31"/>
      <c r="AB41" s="6"/>
    </row>
    <row r="42" spans="1:28" ht="29.25" customHeight="1" x14ac:dyDescent="0.25">
      <c r="A42" s="31"/>
      <c r="B42" s="31"/>
      <c r="C42" s="31"/>
      <c r="D42" s="31"/>
      <c r="E42" s="31"/>
      <c r="F42" s="41" t="s">
        <v>34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36"/>
      <c r="V42" s="36"/>
      <c r="W42" s="27"/>
      <c r="X42" s="28"/>
      <c r="Y42" s="36"/>
      <c r="Z42" s="36"/>
      <c r="AA42" s="36"/>
      <c r="AB42" s="6"/>
    </row>
    <row r="43" spans="1:28" ht="23.25" customHeight="1" x14ac:dyDescent="0.25">
      <c r="A43" s="31"/>
      <c r="B43" s="31"/>
      <c r="C43" s="31"/>
      <c r="D43" s="31"/>
      <c r="E43" s="31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27"/>
      <c r="X43" s="36"/>
      <c r="Y43" s="36"/>
      <c r="Z43" s="36"/>
      <c r="AA43" s="36"/>
      <c r="AB43" s="6"/>
    </row>
    <row r="44" spans="1:28" ht="25.5" customHeight="1" x14ac:dyDescent="0.25">
      <c r="A44" s="31"/>
      <c r="B44" s="31"/>
      <c r="C44" s="31"/>
      <c r="D44" s="31"/>
      <c r="E44" s="31"/>
      <c r="F44" s="51" t="s">
        <v>45</v>
      </c>
      <c r="G44" s="5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6"/>
    </row>
    <row r="45" spans="1:28" ht="115.5" customHeight="1" x14ac:dyDescent="0.25">
      <c r="A45" s="31"/>
      <c r="B45" s="31"/>
      <c r="C45" s="31"/>
      <c r="D45" s="31"/>
      <c r="E45" s="31"/>
      <c r="F45" s="77" t="s">
        <v>49</v>
      </c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6"/>
    </row>
    <row r="46" spans="1:28" ht="20.25" customHeight="1" x14ac:dyDescent="0.25">
      <c r="A46" s="31"/>
      <c r="B46" s="31"/>
      <c r="C46" s="31"/>
      <c r="D46" s="31"/>
      <c r="E46" s="31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31"/>
      <c r="V46" s="31"/>
      <c r="W46" s="31"/>
      <c r="X46" s="31"/>
      <c r="Y46" s="31"/>
      <c r="Z46" s="31"/>
      <c r="AA46" s="31"/>
      <c r="AB46" s="6"/>
    </row>
    <row r="47" spans="1:28" ht="46.5" customHeight="1" x14ac:dyDescent="0.25">
      <c r="A47" s="31"/>
      <c r="B47" s="31"/>
      <c r="C47" s="31"/>
      <c r="D47" s="31"/>
      <c r="E47" s="31"/>
      <c r="F47" s="79" t="s">
        <v>35</v>
      </c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15"/>
      <c r="V47" s="15"/>
      <c r="W47" s="15"/>
      <c r="X47" s="15"/>
      <c r="Y47" s="15"/>
      <c r="Z47" s="15"/>
      <c r="AA47" s="31"/>
      <c r="AB47" s="6"/>
    </row>
    <row r="48" spans="1:28" ht="29.25" customHeight="1" x14ac:dyDescent="0.25">
      <c r="A48" s="31"/>
      <c r="B48" s="31"/>
      <c r="C48" s="31"/>
      <c r="D48" s="31"/>
      <c r="E48" s="31"/>
      <c r="F48" s="41" t="s">
        <v>36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6"/>
    </row>
    <row r="49" spans="1:28" ht="27.75" customHeight="1" x14ac:dyDescent="0.25">
      <c r="A49" s="31"/>
      <c r="B49" s="31"/>
      <c r="C49" s="31"/>
      <c r="D49" s="31"/>
      <c r="E49" s="31"/>
      <c r="F49" s="41" t="s">
        <v>37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6"/>
    </row>
    <row r="50" spans="1:28" ht="24" customHeight="1" x14ac:dyDescent="0.25">
      <c r="A50" s="31"/>
      <c r="B50" s="31"/>
      <c r="C50" s="31"/>
      <c r="D50" s="31"/>
      <c r="E50" s="31"/>
      <c r="F50" s="41" t="s">
        <v>29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36"/>
      <c r="Z50" s="32"/>
      <c r="AA50" s="32"/>
      <c r="AB50" s="6"/>
    </row>
    <row r="51" spans="1:28" ht="41.25" customHeight="1" x14ac:dyDescent="0.25">
      <c r="A51" s="31"/>
      <c r="B51" s="31"/>
      <c r="C51" s="31"/>
      <c r="D51" s="31"/>
      <c r="E51" s="23"/>
      <c r="F51" s="75" t="s">
        <v>47</v>
      </c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32"/>
      <c r="AA51" s="32"/>
      <c r="AB51" s="6"/>
    </row>
    <row r="52" spans="1:28" ht="15.75" x14ac:dyDescent="0.25">
      <c r="A52" s="31"/>
      <c r="B52" s="31"/>
      <c r="C52" s="31"/>
      <c r="D52" s="31"/>
      <c r="E52" s="31"/>
      <c r="F52" s="41" t="s">
        <v>38</v>
      </c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32"/>
      <c r="AA52" s="32"/>
      <c r="AB52" s="6"/>
    </row>
    <row r="53" spans="1:28" ht="33" customHeight="1" x14ac:dyDescent="0.25">
      <c r="A53" s="31"/>
      <c r="B53" s="31"/>
      <c r="C53" s="31"/>
      <c r="D53" s="31"/>
      <c r="E53" s="31"/>
      <c r="F53" s="41" t="s">
        <v>48</v>
      </c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36"/>
      <c r="AA53" s="36"/>
      <c r="AB53" s="22"/>
    </row>
    <row r="54" spans="1:28" ht="26.25" customHeight="1" x14ac:dyDescent="0.25"/>
    <row r="55" spans="1:28" ht="15" customHeight="1" x14ac:dyDescent="0.25">
      <c r="B55" s="62" t="s">
        <v>30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30"/>
      <c r="AA55" s="30"/>
      <c r="AB55" s="30"/>
    </row>
  </sheetData>
  <mergeCells count="72">
    <mergeCell ref="F53:Y53"/>
    <mergeCell ref="B55:Y55"/>
    <mergeCell ref="F47:T47"/>
    <mergeCell ref="F48:AA48"/>
    <mergeCell ref="F50:X50"/>
    <mergeCell ref="F51:Y51"/>
    <mergeCell ref="F52:Y52"/>
    <mergeCell ref="F49:AA49"/>
    <mergeCell ref="F42:T42"/>
    <mergeCell ref="B36:F36"/>
    <mergeCell ref="H36:I36"/>
    <mergeCell ref="J36:L36"/>
    <mergeCell ref="M36:N36"/>
    <mergeCell ref="O36:P36"/>
    <mergeCell ref="Q36:S36"/>
    <mergeCell ref="T36:Z36"/>
    <mergeCell ref="K37:L37"/>
    <mergeCell ref="P37:S37"/>
    <mergeCell ref="B39:Z39"/>
    <mergeCell ref="F41:T41"/>
    <mergeCell ref="F44:AA44"/>
    <mergeCell ref="F45:AA45"/>
    <mergeCell ref="F46:T46"/>
    <mergeCell ref="T34:Z34"/>
    <mergeCell ref="B35:F35"/>
    <mergeCell ref="H35:I35"/>
    <mergeCell ref="J35:L35"/>
    <mergeCell ref="M35:N35"/>
    <mergeCell ref="O35:P35"/>
    <mergeCell ref="Q35:S35"/>
    <mergeCell ref="T35:Z35"/>
    <mergeCell ref="B34:F34"/>
    <mergeCell ref="H34:I34"/>
    <mergeCell ref="J34:L34"/>
    <mergeCell ref="M34:N34"/>
    <mergeCell ref="O34:P34"/>
    <mergeCell ref="Q34:S34"/>
    <mergeCell ref="F31:G31"/>
    <mergeCell ref="S31:T31"/>
    <mergeCell ref="B32:Z32"/>
    <mergeCell ref="B33:F33"/>
    <mergeCell ref="H33:L33"/>
    <mergeCell ref="M33:P33"/>
    <mergeCell ref="Q33:T33"/>
    <mergeCell ref="U33:X33"/>
    <mergeCell ref="Y33:Z33"/>
    <mergeCell ref="F29:G29"/>
    <mergeCell ref="H29:L29"/>
    <mergeCell ref="N29:P29"/>
    <mergeCell ref="Q29:Y29"/>
    <mergeCell ref="F30:G30"/>
    <mergeCell ref="H30:L30"/>
    <mergeCell ref="N30:P30"/>
    <mergeCell ref="Q30:Y30"/>
    <mergeCell ref="F28:Z28"/>
    <mergeCell ref="E10:W10"/>
    <mergeCell ref="X10:Z10"/>
    <mergeCell ref="E11:W11"/>
    <mergeCell ref="X11:Y11"/>
    <mergeCell ref="E12:W13"/>
    <mergeCell ref="F14:AA20"/>
    <mergeCell ref="C21:Y21"/>
    <mergeCell ref="E22:Y22"/>
    <mergeCell ref="E23:Y23"/>
    <mergeCell ref="E24:Y25"/>
    <mergeCell ref="D26:Z26"/>
    <mergeCell ref="C9:X9"/>
    <mergeCell ref="B1:Y1"/>
    <mergeCell ref="E4:X4"/>
    <mergeCell ref="A5:W6"/>
    <mergeCell ref="X5:X6"/>
    <mergeCell ref="A7:X8"/>
  </mergeCells>
  <pageMargins left="0.7" right="0.7" top="0.75" bottom="0.75" header="0.3" footer="0.3"/>
  <pageSetup paperSize="9" scale="64" fitToHeight="0" orientation="landscape" r:id="rId1"/>
  <headerFooter alignWithMargins="0"/>
  <rowBreaks count="1" manualBreakCount="1">
    <brk id="38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Programa 11 3er Trimestre 2021 </vt:lpstr>
      <vt:lpstr>Hoja1</vt:lpstr>
      <vt:lpstr>Programa 11 4to Trimestre 2 (2</vt:lpstr>
      <vt:lpstr>'Programa 11 3er Trimestre 2021 '!Área_de_impresión</vt:lpstr>
      <vt:lpstr>'Programa 11 4to Trimestre 2 (2'!Área_de_impresión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Lenovo</cp:lastModifiedBy>
  <cp:lastPrinted>2021-07-15T15:17:51Z</cp:lastPrinted>
  <dcterms:created xsi:type="dcterms:W3CDTF">2021-04-12T18:59:56Z</dcterms:created>
  <dcterms:modified xsi:type="dcterms:W3CDTF">2022-02-06T04:38:55Z</dcterms:modified>
</cp:coreProperties>
</file>