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EVIDENCIAS DEL SUB-PORTAL\RECURSOS HUMANOS\NOMINA DE EMPLEADOS CONTRATADOS\"/>
    </mc:Choice>
  </mc:AlternateContent>
  <bookViews>
    <workbookView xWindow="0" yWindow="0" windowWidth="28800" windowHeight="12330"/>
  </bookViews>
  <sheets>
    <sheet name="CONTRATADOS MARZO 2022" sheetId="19" r:id="rId1"/>
  </sheets>
  <definedNames>
    <definedName name="_xlnm.Print_Area" localSheetId="0">'CONTRATADOS MARZO 2022'!$A$1:$R$51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8" i="19" l="1"/>
  <c r="Q38" i="19"/>
  <c r="P38" i="19"/>
  <c r="O38" i="19"/>
  <c r="N38" i="19"/>
  <c r="M38" i="19"/>
  <c r="L38" i="19"/>
  <c r="K38" i="19"/>
  <c r="J38" i="19"/>
  <c r="I38" i="19"/>
</calcChain>
</file>

<file path=xl/sharedStrings.xml><?xml version="1.0" encoding="utf-8"?>
<sst xmlns="http://schemas.openxmlformats.org/spreadsheetml/2006/main" count="118" uniqueCount="59">
  <si>
    <t>AFP</t>
  </si>
  <si>
    <t>ISR</t>
  </si>
  <si>
    <t>SFS</t>
  </si>
  <si>
    <t>NOMBRE</t>
  </si>
  <si>
    <t>REPORTE DE NOMINA</t>
  </si>
  <si>
    <t>ANGELA MARIA MEDINA MEDINA</t>
  </si>
  <si>
    <t>SCARLET PEÑA RUIZ</t>
  </si>
  <si>
    <t>ELEDIN ESPANDER BURGOS RODRIGUEZ</t>
  </si>
  <si>
    <t>GLADYS MARIBEL REYES MORILLO</t>
  </si>
  <si>
    <t>LAURENI MICHEL ALCANTARA MEJIA</t>
  </si>
  <si>
    <t>LUZ MARIA MONTERO PANIAGUA</t>
  </si>
  <si>
    <t>MARIO GERSON AMARANTE DE LOS SANTOS</t>
  </si>
  <si>
    <t>NELSON ENMANUEL FELIZ MORENO</t>
  </si>
  <si>
    <t>RAIMELIS TATIANA CASTILLO CABRAL</t>
  </si>
  <si>
    <t>SHEYLIN AYALA GUERRERO</t>
  </si>
  <si>
    <t>SOFIA BETSABE BERIGUETE FELIZ</t>
  </si>
  <si>
    <t>STEICY ARISLEIDA ROBLES RAMIREZ</t>
  </si>
  <si>
    <t>WANDA ELAYNE PEÑA MOREL</t>
  </si>
  <si>
    <t>CARLOS ALEXANDER FELIX SANTANA</t>
  </si>
  <si>
    <t xml:space="preserve">FLAVIO MARTIN BELLIARD DIAZ </t>
  </si>
  <si>
    <t>ANGEL DAVID RAMIREZ TEJEDA</t>
  </si>
  <si>
    <t>CARMEN ARELYS ARAUJO FERRERIRA</t>
  </si>
  <si>
    <t>ROBINSON MARIO SOTO DE LOS SANTOS</t>
  </si>
  <si>
    <t>LUZ BERNARDA BRITO MORILLO</t>
  </si>
  <si>
    <t>Archivo Central</t>
  </si>
  <si>
    <t>Direcccion Administrativa</t>
  </si>
  <si>
    <t>Direccion Tecnologia</t>
  </si>
  <si>
    <t>Direccion Comunicaciones</t>
  </si>
  <si>
    <t>Servicios Generales</t>
  </si>
  <si>
    <t>Direccion Operaciones</t>
  </si>
  <si>
    <t>Direccion de Logistica</t>
  </si>
  <si>
    <t>Auxiliar de Archivo</t>
  </si>
  <si>
    <t>Tecnico de Archivo</t>
  </si>
  <si>
    <t>Auxiliar  Administrativ0</t>
  </si>
  <si>
    <t>Asesor Seguridad</t>
  </si>
  <si>
    <t>Auxiliar Protocolo</t>
  </si>
  <si>
    <t>Auxiliar Ornato</t>
  </si>
  <si>
    <t>Auxiliar  de Operaciones</t>
  </si>
  <si>
    <t>Auxiliar de Logistica</t>
  </si>
  <si>
    <t>Femenino</t>
  </si>
  <si>
    <t>Masculino</t>
  </si>
  <si>
    <t>ACTIVO</t>
  </si>
  <si>
    <t>F. Inicio</t>
  </si>
  <si>
    <t>F. Final</t>
  </si>
  <si>
    <t>Genero</t>
  </si>
  <si>
    <t>Estatus</t>
  </si>
  <si>
    <t>Salario</t>
  </si>
  <si>
    <t>OTROS INGRESOS</t>
  </si>
  <si>
    <t>TOTAL INGRESOS</t>
  </si>
  <si>
    <t>LEY 57</t>
  </si>
  <si>
    <t>CUENTA POR COBRAR</t>
  </si>
  <si>
    <t>TOTAL DESCUENTOS</t>
  </si>
  <si>
    <t>SUELDO NETO</t>
  </si>
  <si>
    <t xml:space="preserve"> </t>
  </si>
  <si>
    <t>No.</t>
  </si>
  <si>
    <t>TOTAL GENERAL</t>
  </si>
  <si>
    <t xml:space="preserve">DIRECCION </t>
  </si>
  <si>
    <t>FUNCION</t>
  </si>
  <si>
    <t>EMPLEADOS TEMPORALES CORRESPONDIENTE AL MES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</si>
</sst>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Bookman Old Style"/>
      <family val="1"/>
    </font>
    <font>
      <b/>
      <sz val="10"/>
      <name val="Arial"/>
      <family val="2"/>
    </font>
    <font>
      <sz val="10"/>
      <name val="Times New Roman"/>
      <family val="2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31">
    <xf numFmtId="0" fontId="0" fillId="0" borderId="0" xfId="0"/>
    <xf numFmtId="0" fontId="0" fillId="0" borderId="0" xfId="0" applyFont="1"/>
    <xf numFmtId="0" fontId="0" fillId="0" borderId="8" xfId="0" applyFont="1" applyBorder="1"/>
    <xf numFmtId="14" fontId="0" fillId="0" borderId="8" xfId="0" applyNumberFormat="1" applyFont="1" applyBorder="1"/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4" fillId="0" borderId="0" xfId="0" applyFont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4" fillId="0" borderId="5" xfId="0" applyFont="1" applyBorder="1"/>
    <xf numFmtId="0" fontId="8" fillId="0" borderId="1" xfId="0" applyFont="1" applyBorder="1"/>
    <xf numFmtId="14" fontId="8" fillId="0" borderId="1" xfId="0" applyNumberFormat="1" applyFont="1" applyBorder="1"/>
    <xf numFmtId="4" fontId="8" fillId="0" borderId="1" xfId="0" applyNumberFormat="1" applyFont="1" applyBorder="1"/>
    <xf numFmtId="43" fontId="8" fillId="0" borderId="1" xfId="1" applyFont="1" applyBorder="1"/>
    <xf numFmtId="43" fontId="8" fillId="0" borderId="6" xfId="1" applyFont="1" applyBorder="1"/>
    <xf numFmtId="43" fontId="9" fillId="0" borderId="1" xfId="1" applyFont="1" applyBorder="1"/>
    <xf numFmtId="0" fontId="4" fillId="0" borderId="7" xfId="0" applyFont="1" applyBorder="1"/>
    <xf numFmtId="0" fontId="9" fillId="0" borderId="8" xfId="0" applyFont="1" applyBorder="1"/>
    <xf numFmtId="4" fontId="9" fillId="0" borderId="8" xfId="0" applyNumberFormat="1" applyFont="1" applyBorder="1"/>
    <xf numFmtId="43" fontId="9" fillId="0" borderId="8" xfId="1" applyFont="1" applyBorder="1"/>
    <xf numFmtId="43" fontId="9" fillId="0" borderId="9" xfId="1" applyFont="1" applyBorder="1"/>
    <xf numFmtId="4" fontId="4" fillId="0" borderId="0" xfId="0" applyNumberFormat="1" applyFont="1"/>
    <xf numFmtId="14" fontId="4" fillId="0" borderId="0" xfId="0" applyNumberFormat="1" applyFont="1"/>
    <xf numFmtId="4" fontId="10" fillId="0" borderId="0" xfId="0" applyNumberFormat="1" applyFont="1"/>
    <xf numFmtId="0" fontId="7" fillId="3" borderId="2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530225</xdr:colOff>
      <xdr:row>3</xdr:row>
      <xdr:rowOff>82550</xdr:rowOff>
    </xdr:from>
    <xdr:to>
      <xdr:col>10</xdr:col>
      <xdr:colOff>156435</xdr:colOff>
      <xdr:row>9</xdr:row>
      <xdr:rowOff>182066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34350" y="654050"/>
          <a:ext cx="1435960" cy="1242516"/>
        </a:xfrm>
        <a:prstGeom prst="rect">
          <a:avLst/>
        </a:prstGeom>
      </xdr:spPr>
    </xdr:pic>
    <xdr:clientData/>
  </xdr:twoCellAnchor>
  <xdr:twoCellAnchor editAs="oneCell">
    <xdr:from>
      <xdr:col>3</xdr:col>
      <xdr:colOff>682625</xdr:colOff>
      <xdr:row>38</xdr:row>
      <xdr:rowOff>63500</xdr:rowOff>
    </xdr:from>
    <xdr:to>
      <xdr:col>13</xdr:col>
      <xdr:colOff>666158</xdr:colOff>
      <xdr:row>49</xdr:row>
      <xdr:rowOff>5968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E1FC052C-15BC-49F6-8086-BCADF87C324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160"/>
        <a:stretch/>
      </xdr:blipFill>
      <xdr:spPr bwMode="auto">
        <a:xfrm>
          <a:off x="4460875" y="7810500"/>
          <a:ext cx="8508408" cy="20379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tabSelected="1" view="pageBreakPreview" zoomScale="60" zoomScaleNormal="100" workbookViewId="0">
      <selection activeCell="S27" sqref="S27"/>
    </sheetView>
  </sheetViews>
  <sheetFormatPr baseColWidth="10" defaultColWidth="115" defaultRowHeight="15" x14ac:dyDescent="0.3"/>
  <cols>
    <col min="1" max="1" width="5" style="6" customWidth="1"/>
    <col min="2" max="2" width="30.7109375" style="6" customWidth="1"/>
    <col min="3" max="3" width="20.85546875" style="6" customWidth="1"/>
    <col min="4" max="4" width="18.5703125" style="6" customWidth="1"/>
    <col min="5" max="5" width="10.85546875" style="22" customWidth="1"/>
    <col min="6" max="6" width="11.28515625" style="22" bestFit="1" customWidth="1"/>
    <col min="7" max="7" width="9.140625" style="6" customWidth="1"/>
    <col min="8" max="8" width="7.7109375" style="6" customWidth="1"/>
    <col min="9" max="9" width="14.7109375" style="21" bestFit="1" customWidth="1"/>
    <col min="10" max="10" width="12.28515625" style="21" customWidth="1"/>
    <col min="11" max="11" width="14.85546875" style="21" bestFit="1" customWidth="1"/>
    <col min="12" max="12" width="13.7109375" style="6" bestFit="1" customWidth="1"/>
    <col min="13" max="13" width="14.85546875" style="6" bestFit="1" customWidth="1"/>
    <col min="14" max="14" width="14.7109375" style="6" bestFit="1" customWidth="1"/>
    <col min="15" max="15" width="11.5703125" style="6" bestFit="1" customWidth="1"/>
    <col min="16" max="16" width="17" style="6" bestFit="1" customWidth="1"/>
    <col min="17" max="17" width="17.5703125" style="6" bestFit="1" customWidth="1"/>
    <col min="18" max="18" width="18" style="6" bestFit="1" customWidth="1"/>
    <col min="19" max="16384" width="115" style="6"/>
  </cols>
  <sheetData>
    <row r="1" spans="1:18" x14ac:dyDescent="0.3">
      <c r="B1" s="4"/>
      <c r="C1" s="4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8" x14ac:dyDescent="0.3"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8" x14ac:dyDescent="0.3">
      <c r="B3" s="4"/>
      <c r="C3" s="4"/>
      <c r="D3" s="4"/>
      <c r="E3" s="5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8" x14ac:dyDescent="0.3">
      <c r="B4" s="4"/>
      <c r="C4" s="4"/>
      <c r="D4" s="4"/>
      <c r="E4" s="5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8" x14ac:dyDescent="0.3">
      <c r="B5" s="4"/>
      <c r="C5" s="4"/>
      <c r="D5" s="4"/>
      <c r="E5" s="5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8" x14ac:dyDescent="0.3">
      <c r="B6" s="4"/>
      <c r="C6" s="4"/>
      <c r="D6" s="4"/>
      <c r="E6" s="5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8" x14ac:dyDescent="0.3">
      <c r="B7" s="4"/>
      <c r="C7" s="4"/>
      <c r="D7" s="4"/>
      <c r="E7" s="5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8" x14ac:dyDescent="0.3">
      <c r="B8" s="4"/>
      <c r="C8" s="4"/>
      <c r="D8" s="4"/>
      <c r="E8" s="5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8" x14ac:dyDescent="0.3">
      <c r="B9" s="4"/>
      <c r="C9" s="4"/>
      <c r="D9" s="4"/>
      <c r="E9" s="5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8" x14ac:dyDescent="0.3">
      <c r="B10" s="4"/>
      <c r="C10" s="4"/>
      <c r="D10" s="4"/>
      <c r="E10" s="5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8" x14ac:dyDescent="0.3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8" x14ac:dyDescent="0.3">
      <c r="A12" s="29" t="s">
        <v>4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spans="1:18" x14ac:dyDescent="0.3">
      <c r="A13" s="29" t="s">
        <v>58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8" x14ac:dyDescent="0.3">
      <c r="B14" s="5"/>
      <c r="C14" s="7"/>
      <c r="D14" s="7"/>
      <c r="E14" s="8"/>
      <c r="F14" s="7"/>
      <c r="G14" s="7"/>
      <c r="H14" s="7"/>
      <c r="I14" s="4"/>
      <c r="J14" s="7"/>
      <c r="K14" s="4"/>
      <c r="L14" s="7"/>
      <c r="M14" s="7"/>
      <c r="N14" s="4"/>
      <c r="O14" s="4"/>
      <c r="P14" s="4"/>
      <c r="Q14" s="1"/>
      <c r="R14" s="1"/>
    </row>
    <row r="15" spans="1:18" x14ac:dyDescent="0.3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1"/>
      <c r="R15" s="1"/>
    </row>
    <row r="16" spans="1:18" ht="17.25" customHeight="1" thickBot="1" x14ac:dyDescent="0.3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  <c r="R16" s="1"/>
    </row>
    <row r="17" spans="1:18" ht="15" hidden="1" customHeight="1" x14ac:dyDescent="0.3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66" customHeight="1" x14ac:dyDescent="0.3">
      <c r="A18" s="24" t="s">
        <v>54</v>
      </c>
      <c r="B18" s="25" t="s">
        <v>3</v>
      </c>
      <c r="C18" s="25" t="s">
        <v>56</v>
      </c>
      <c r="D18" s="25" t="s">
        <v>57</v>
      </c>
      <c r="E18" s="25" t="s">
        <v>42</v>
      </c>
      <c r="F18" s="25" t="s">
        <v>43</v>
      </c>
      <c r="G18" s="25" t="s">
        <v>44</v>
      </c>
      <c r="H18" s="25" t="s">
        <v>45</v>
      </c>
      <c r="I18" s="25" t="s">
        <v>46</v>
      </c>
      <c r="J18" s="25" t="s">
        <v>47</v>
      </c>
      <c r="K18" s="25" t="s">
        <v>48</v>
      </c>
      <c r="L18" s="25" t="s">
        <v>1</v>
      </c>
      <c r="M18" s="25" t="s">
        <v>0</v>
      </c>
      <c r="N18" s="25" t="s">
        <v>2</v>
      </c>
      <c r="O18" s="25" t="s">
        <v>49</v>
      </c>
      <c r="P18" s="25" t="s">
        <v>50</v>
      </c>
      <c r="Q18" s="25" t="s">
        <v>51</v>
      </c>
      <c r="R18" s="26" t="s">
        <v>52</v>
      </c>
    </row>
    <row r="19" spans="1:18" x14ac:dyDescent="0.3">
      <c r="A19" s="9">
        <v>1</v>
      </c>
      <c r="B19" s="10" t="s">
        <v>5</v>
      </c>
      <c r="C19" s="10" t="s">
        <v>24</v>
      </c>
      <c r="D19" s="10" t="s">
        <v>31</v>
      </c>
      <c r="E19" s="11">
        <v>44531</v>
      </c>
      <c r="F19" s="11">
        <v>44713</v>
      </c>
      <c r="G19" s="10" t="s">
        <v>39</v>
      </c>
      <c r="H19" s="10" t="s">
        <v>41</v>
      </c>
      <c r="I19" s="12">
        <v>20000</v>
      </c>
      <c r="J19" s="12">
        <v>0</v>
      </c>
      <c r="K19" s="12">
        <v>20000</v>
      </c>
      <c r="L19" s="13">
        <v>0</v>
      </c>
      <c r="M19" s="13">
        <v>574</v>
      </c>
      <c r="N19" s="13">
        <v>608</v>
      </c>
      <c r="O19" s="13">
        <v>25</v>
      </c>
      <c r="P19" s="13">
        <v>0</v>
      </c>
      <c r="Q19" s="13">
        <v>1207</v>
      </c>
      <c r="R19" s="14">
        <v>18793</v>
      </c>
    </row>
    <row r="20" spans="1:18" x14ac:dyDescent="0.3">
      <c r="A20" s="9">
        <v>2</v>
      </c>
      <c r="B20" s="10" t="s">
        <v>7</v>
      </c>
      <c r="C20" s="10" t="s">
        <v>24</v>
      </c>
      <c r="D20" s="10" t="s">
        <v>31</v>
      </c>
      <c r="E20" s="11">
        <v>44531</v>
      </c>
      <c r="F20" s="11">
        <v>44713</v>
      </c>
      <c r="G20" s="10" t="s">
        <v>40</v>
      </c>
      <c r="H20" s="10" t="s">
        <v>41</v>
      </c>
      <c r="I20" s="12">
        <v>20000</v>
      </c>
      <c r="J20" s="12">
        <v>0</v>
      </c>
      <c r="K20" s="12">
        <v>20000</v>
      </c>
      <c r="L20" s="13"/>
      <c r="M20" s="13">
        <v>574</v>
      </c>
      <c r="N20" s="13">
        <v>608</v>
      </c>
      <c r="O20" s="13">
        <v>25</v>
      </c>
      <c r="P20" s="13">
        <v>0</v>
      </c>
      <c r="Q20" s="13">
        <v>1207</v>
      </c>
      <c r="R20" s="14">
        <v>18793</v>
      </c>
    </row>
    <row r="21" spans="1:18" x14ac:dyDescent="0.3">
      <c r="A21" s="9">
        <v>3</v>
      </c>
      <c r="B21" s="10" t="s">
        <v>8</v>
      </c>
      <c r="C21" s="10" t="s">
        <v>24</v>
      </c>
      <c r="D21" s="10" t="s">
        <v>32</v>
      </c>
      <c r="E21" s="11">
        <v>44531</v>
      </c>
      <c r="F21" s="11">
        <v>44713</v>
      </c>
      <c r="G21" s="10" t="s">
        <v>39</v>
      </c>
      <c r="H21" s="10" t="s">
        <v>41</v>
      </c>
      <c r="I21" s="12">
        <v>23000</v>
      </c>
      <c r="J21" s="12">
        <v>0</v>
      </c>
      <c r="K21" s="12">
        <v>23000</v>
      </c>
      <c r="L21" s="13"/>
      <c r="M21" s="13">
        <v>660.1</v>
      </c>
      <c r="N21" s="13">
        <v>699.2</v>
      </c>
      <c r="O21" s="13">
        <v>25</v>
      </c>
      <c r="P21" s="13">
        <v>0</v>
      </c>
      <c r="Q21" s="13">
        <v>1384.3000000000002</v>
      </c>
      <c r="R21" s="14">
        <v>21615.7</v>
      </c>
    </row>
    <row r="22" spans="1:18" x14ac:dyDescent="0.3">
      <c r="A22" s="9">
        <v>4</v>
      </c>
      <c r="B22" s="10" t="s">
        <v>9</v>
      </c>
      <c r="C22" s="10" t="s">
        <v>24</v>
      </c>
      <c r="D22" s="10" t="s">
        <v>31</v>
      </c>
      <c r="E22" s="11">
        <v>44531</v>
      </c>
      <c r="F22" s="11">
        <v>44713</v>
      </c>
      <c r="G22" s="10" t="s">
        <v>39</v>
      </c>
      <c r="H22" s="10" t="s">
        <v>41</v>
      </c>
      <c r="I22" s="12">
        <v>20000</v>
      </c>
      <c r="J22" s="12">
        <v>0</v>
      </c>
      <c r="K22" s="12">
        <v>20000</v>
      </c>
      <c r="L22" s="13"/>
      <c r="M22" s="13">
        <v>574</v>
      </c>
      <c r="N22" s="13">
        <v>608</v>
      </c>
      <c r="O22" s="13">
        <v>25</v>
      </c>
      <c r="P22" s="13">
        <v>0</v>
      </c>
      <c r="Q22" s="13">
        <v>1207</v>
      </c>
      <c r="R22" s="14">
        <v>18793</v>
      </c>
    </row>
    <row r="23" spans="1:18" x14ac:dyDescent="0.3">
      <c r="A23" s="9">
        <v>5</v>
      </c>
      <c r="B23" s="10" t="s">
        <v>10</v>
      </c>
      <c r="C23" s="10" t="s">
        <v>24</v>
      </c>
      <c r="D23" s="10" t="s">
        <v>31</v>
      </c>
      <c r="E23" s="11">
        <v>44531</v>
      </c>
      <c r="F23" s="11">
        <v>44713</v>
      </c>
      <c r="G23" s="10" t="s">
        <v>39</v>
      </c>
      <c r="H23" s="10" t="s">
        <v>41</v>
      </c>
      <c r="I23" s="12">
        <v>20000</v>
      </c>
      <c r="J23" s="12">
        <v>0</v>
      </c>
      <c r="K23" s="12">
        <v>20000</v>
      </c>
      <c r="L23" s="13"/>
      <c r="M23" s="13">
        <v>574</v>
      </c>
      <c r="N23" s="13">
        <v>608</v>
      </c>
      <c r="O23" s="13">
        <v>25</v>
      </c>
      <c r="P23" s="13">
        <v>0</v>
      </c>
      <c r="Q23" s="13">
        <v>1207</v>
      </c>
      <c r="R23" s="14">
        <v>18793</v>
      </c>
    </row>
    <row r="24" spans="1:18" x14ac:dyDescent="0.3">
      <c r="A24" s="9">
        <v>6</v>
      </c>
      <c r="B24" s="10" t="s">
        <v>11</v>
      </c>
      <c r="C24" s="10" t="s">
        <v>24</v>
      </c>
      <c r="D24" s="10" t="s">
        <v>31</v>
      </c>
      <c r="E24" s="11">
        <v>44531</v>
      </c>
      <c r="F24" s="11">
        <v>44713</v>
      </c>
      <c r="G24" s="10" t="s">
        <v>40</v>
      </c>
      <c r="H24" s="10" t="s">
        <v>41</v>
      </c>
      <c r="I24" s="12">
        <v>20000</v>
      </c>
      <c r="J24" s="12">
        <v>0</v>
      </c>
      <c r="K24" s="12">
        <v>20000</v>
      </c>
      <c r="L24" s="15"/>
      <c r="M24" s="13">
        <v>574</v>
      </c>
      <c r="N24" s="13">
        <v>608</v>
      </c>
      <c r="O24" s="13">
        <v>25</v>
      </c>
      <c r="P24" s="13">
        <v>0</v>
      </c>
      <c r="Q24" s="13">
        <v>1207</v>
      </c>
      <c r="R24" s="14">
        <v>18793</v>
      </c>
    </row>
    <row r="25" spans="1:18" x14ac:dyDescent="0.3">
      <c r="A25" s="9">
        <v>7</v>
      </c>
      <c r="B25" s="10" t="s">
        <v>12</v>
      </c>
      <c r="C25" s="10" t="s">
        <v>24</v>
      </c>
      <c r="D25" s="10" t="s">
        <v>31</v>
      </c>
      <c r="E25" s="11">
        <v>44531</v>
      </c>
      <c r="F25" s="11">
        <v>44713</v>
      </c>
      <c r="G25" s="10" t="s">
        <v>40</v>
      </c>
      <c r="H25" s="10" t="s">
        <v>41</v>
      </c>
      <c r="I25" s="12">
        <v>20000</v>
      </c>
      <c r="J25" s="12">
        <v>0</v>
      </c>
      <c r="K25" s="12">
        <v>20000</v>
      </c>
      <c r="L25" s="13"/>
      <c r="M25" s="13">
        <v>574</v>
      </c>
      <c r="N25" s="13">
        <v>608</v>
      </c>
      <c r="O25" s="13">
        <v>25</v>
      </c>
      <c r="P25" s="13">
        <v>0</v>
      </c>
      <c r="Q25" s="13">
        <v>1207</v>
      </c>
      <c r="R25" s="14">
        <v>18793</v>
      </c>
    </row>
    <row r="26" spans="1:18" x14ac:dyDescent="0.3">
      <c r="A26" s="9">
        <v>8</v>
      </c>
      <c r="B26" s="10" t="s">
        <v>13</v>
      </c>
      <c r="C26" s="10" t="s">
        <v>24</v>
      </c>
      <c r="D26" s="10" t="s">
        <v>31</v>
      </c>
      <c r="E26" s="11">
        <v>44531</v>
      </c>
      <c r="F26" s="11">
        <v>44713</v>
      </c>
      <c r="G26" s="10" t="s">
        <v>39</v>
      </c>
      <c r="H26" s="10" t="s">
        <v>41</v>
      </c>
      <c r="I26" s="12">
        <v>20000</v>
      </c>
      <c r="J26" s="12">
        <v>0</v>
      </c>
      <c r="K26" s="12">
        <v>20000</v>
      </c>
      <c r="L26" s="13"/>
      <c r="M26" s="13">
        <v>574</v>
      </c>
      <c r="N26" s="13">
        <v>608</v>
      </c>
      <c r="O26" s="13">
        <v>25</v>
      </c>
      <c r="P26" s="13">
        <v>0</v>
      </c>
      <c r="Q26" s="13">
        <v>1207</v>
      </c>
      <c r="R26" s="14">
        <v>18793</v>
      </c>
    </row>
    <row r="27" spans="1:18" x14ac:dyDescent="0.3">
      <c r="A27" s="9">
        <v>9</v>
      </c>
      <c r="B27" s="10" t="s">
        <v>14</v>
      </c>
      <c r="C27" s="10" t="s">
        <v>24</v>
      </c>
      <c r="D27" s="10" t="s">
        <v>31</v>
      </c>
      <c r="E27" s="11">
        <v>44531</v>
      </c>
      <c r="F27" s="11">
        <v>44713</v>
      </c>
      <c r="G27" s="10" t="s">
        <v>39</v>
      </c>
      <c r="H27" s="10" t="s">
        <v>41</v>
      </c>
      <c r="I27" s="12">
        <v>20000</v>
      </c>
      <c r="J27" s="12">
        <v>0</v>
      </c>
      <c r="K27" s="12">
        <v>20000</v>
      </c>
      <c r="L27" s="15"/>
      <c r="M27" s="13">
        <v>574</v>
      </c>
      <c r="N27" s="13">
        <v>608</v>
      </c>
      <c r="O27" s="13">
        <v>25</v>
      </c>
      <c r="P27" s="13">
        <v>0</v>
      </c>
      <c r="Q27" s="13">
        <v>1207</v>
      </c>
      <c r="R27" s="14">
        <v>18793</v>
      </c>
    </row>
    <row r="28" spans="1:18" x14ac:dyDescent="0.3">
      <c r="A28" s="9">
        <v>10</v>
      </c>
      <c r="B28" s="10" t="s">
        <v>15</v>
      </c>
      <c r="C28" s="10" t="s">
        <v>24</v>
      </c>
      <c r="D28" s="10" t="s">
        <v>31</v>
      </c>
      <c r="E28" s="11">
        <v>44531</v>
      </c>
      <c r="F28" s="11">
        <v>44713</v>
      </c>
      <c r="G28" s="10" t="s">
        <v>39</v>
      </c>
      <c r="H28" s="10" t="s">
        <v>41</v>
      </c>
      <c r="I28" s="12">
        <v>20000</v>
      </c>
      <c r="J28" s="12">
        <v>0</v>
      </c>
      <c r="K28" s="12">
        <v>20000</v>
      </c>
      <c r="L28" s="13"/>
      <c r="M28" s="13">
        <v>574</v>
      </c>
      <c r="N28" s="13">
        <v>608</v>
      </c>
      <c r="O28" s="13">
        <v>25</v>
      </c>
      <c r="P28" s="13">
        <v>0</v>
      </c>
      <c r="Q28" s="13">
        <v>1207</v>
      </c>
      <c r="R28" s="14">
        <v>18793</v>
      </c>
    </row>
    <row r="29" spans="1:18" x14ac:dyDescent="0.3">
      <c r="A29" s="9">
        <v>11</v>
      </c>
      <c r="B29" s="10" t="s">
        <v>16</v>
      </c>
      <c r="C29" s="10" t="s">
        <v>24</v>
      </c>
      <c r="D29" s="10" t="s">
        <v>31</v>
      </c>
      <c r="E29" s="11">
        <v>44531</v>
      </c>
      <c r="F29" s="11">
        <v>44713</v>
      </c>
      <c r="G29" s="10" t="s">
        <v>39</v>
      </c>
      <c r="H29" s="10" t="s">
        <v>41</v>
      </c>
      <c r="I29" s="12">
        <v>20000</v>
      </c>
      <c r="J29" s="12">
        <v>0</v>
      </c>
      <c r="K29" s="12">
        <v>20000</v>
      </c>
      <c r="L29" s="13"/>
      <c r="M29" s="13">
        <v>574</v>
      </c>
      <c r="N29" s="13">
        <v>608</v>
      </c>
      <c r="O29" s="13">
        <v>25</v>
      </c>
      <c r="P29" s="13">
        <v>0</v>
      </c>
      <c r="Q29" s="13">
        <v>1207</v>
      </c>
      <c r="R29" s="14">
        <v>18793</v>
      </c>
    </row>
    <row r="30" spans="1:18" x14ac:dyDescent="0.3">
      <c r="A30" s="9">
        <v>12</v>
      </c>
      <c r="B30" s="10" t="s">
        <v>17</v>
      </c>
      <c r="C30" s="10" t="s">
        <v>24</v>
      </c>
      <c r="D30" s="10" t="s">
        <v>32</v>
      </c>
      <c r="E30" s="11">
        <v>44531</v>
      </c>
      <c r="F30" s="11">
        <v>44713</v>
      </c>
      <c r="G30" s="10" t="s">
        <v>39</v>
      </c>
      <c r="H30" s="10" t="s">
        <v>41</v>
      </c>
      <c r="I30" s="12">
        <v>23000</v>
      </c>
      <c r="J30" s="12">
        <v>0</v>
      </c>
      <c r="K30" s="12">
        <v>23000</v>
      </c>
      <c r="L30" s="15"/>
      <c r="M30" s="13">
        <v>660.1</v>
      </c>
      <c r="N30" s="13">
        <v>699.2</v>
      </c>
      <c r="O30" s="13">
        <v>25</v>
      </c>
      <c r="P30" s="13">
        <v>0</v>
      </c>
      <c r="Q30" s="13">
        <v>1384.3000000000002</v>
      </c>
      <c r="R30" s="14">
        <v>21615.7</v>
      </c>
    </row>
    <row r="31" spans="1:18" x14ac:dyDescent="0.3">
      <c r="A31" s="9">
        <v>13</v>
      </c>
      <c r="B31" s="10" t="s">
        <v>18</v>
      </c>
      <c r="C31" s="10" t="s">
        <v>25</v>
      </c>
      <c r="D31" s="10" t="s">
        <v>33</v>
      </c>
      <c r="E31" s="11">
        <v>44470</v>
      </c>
      <c r="F31" s="11">
        <v>44742</v>
      </c>
      <c r="G31" s="10" t="s">
        <v>40</v>
      </c>
      <c r="H31" s="10" t="s">
        <v>41</v>
      </c>
      <c r="I31" s="12">
        <v>20000</v>
      </c>
      <c r="J31" s="12">
        <v>0</v>
      </c>
      <c r="K31" s="12">
        <v>20000</v>
      </c>
      <c r="L31" s="15"/>
      <c r="M31" s="13">
        <v>574</v>
      </c>
      <c r="N31" s="13">
        <v>608</v>
      </c>
      <c r="O31" s="13">
        <v>25</v>
      </c>
      <c r="P31" s="13">
        <v>0</v>
      </c>
      <c r="Q31" s="13">
        <v>1207</v>
      </c>
      <c r="R31" s="14">
        <v>18793</v>
      </c>
    </row>
    <row r="32" spans="1:18" x14ac:dyDescent="0.3">
      <c r="A32" s="9">
        <v>14</v>
      </c>
      <c r="B32" s="10" t="s">
        <v>20</v>
      </c>
      <c r="C32" s="10" t="s">
        <v>27</v>
      </c>
      <c r="D32" s="10" t="s">
        <v>35</v>
      </c>
      <c r="E32" s="11">
        <v>44470</v>
      </c>
      <c r="F32" s="11">
        <v>44742</v>
      </c>
      <c r="G32" s="10" t="s">
        <v>40</v>
      </c>
      <c r="H32" s="10" t="s">
        <v>41</v>
      </c>
      <c r="I32" s="12">
        <v>20000</v>
      </c>
      <c r="J32" s="12">
        <v>0</v>
      </c>
      <c r="K32" s="12">
        <v>20000</v>
      </c>
      <c r="L32" s="13"/>
      <c r="M32" s="13">
        <v>574</v>
      </c>
      <c r="N32" s="13">
        <v>608</v>
      </c>
      <c r="O32" s="13">
        <v>25</v>
      </c>
      <c r="P32" s="13">
        <v>0</v>
      </c>
      <c r="Q32" s="13">
        <v>1207</v>
      </c>
      <c r="R32" s="14">
        <v>18793</v>
      </c>
    </row>
    <row r="33" spans="1:18" x14ac:dyDescent="0.3">
      <c r="A33" s="9">
        <v>15</v>
      </c>
      <c r="B33" s="10" t="s">
        <v>21</v>
      </c>
      <c r="C33" s="10" t="s">
        <v>28</v>
      </c>
      <c r="D33" s="10" t="s">
        <v>36</v>
      </c>
      <c r="E33" s="11">
        <v>44501</v>
      </c>
      <c r="F33" s="11">
        <v>44866</v>
      </c>
      <c r="G33" s="10" t="s">
        <v>39</v>
      </c>
      <c r="H33" s="10" t="s">
        <v>41</v>
      </c>
      <c r="I33" s="12">
        <v>30000</v>
      </c>
      <c r="J33" s="12">
        <v>0</v>
      </c>
      <c r="K33" s="12">
        <v>30000</v>
      </c>
      <c r="L33" s="13"/>
      <c r="M33" s="13">
        <v>861</v>
      </c>
      <c r="N33" s="13">
        <v>912</v>
      </c>
      <c r="O33" s="13">
        <v>25</v>
      </c>
      <c r="P33" s="13">
        <v>0</v>
      </c>
      <c r="Q33" s="13">
        <v>1798</v>
      </c>
      <c r="R33" s="14">
        <v>28202</v>
      </c>
    </row>
    <row r="34" spans="1:18" x14ac:dyDescent="0.3">
      <c r="A34" s="9">
        <v>16</v>
      </c>
      <c r="B34" s="10" t="s">
        <v>22</v>
      </c>
      <c r="C34" s="10" t="s">
        <v>29</v>
      </c>
      <c r="D34" s="10" t="s">
        <v>37</v>
      </c>
      <c r="E34" s="11">
        <v>44470</v>
      </c>
      <c r="F34" s="11">
        <v>44742</v>
      </c>
      <c r="G34" s="10" t="s">
        <v>40</v>
      </c>
      <c r="H34" s="10" t="s">
        <v>41</v>
      </c>
      <c r="I34" s="12">
        <v>20000</v>
      </c>
      <c r="J34" s="12">
        <v>0</v>
      </c>
      <c r="K34" s="12">
        <v>20000</v>
      </c>
      <c r="L34" s="13"/>
      <c r="M34" s="13">
        <v>574</v>
      </c>
      <c r="N34" s="13">
        <v>608</v>
      </c>
      <c r="O34" s="13">
        <v>25</v>
      </c>
      <c r="P34" s="13">
        <v>0</v>
      </c>
      <c r="Q34" s="13">
        <v>1207</v>
      </c>
      <c r="R34" s="14">
        <v>18793</v>
      </c>
    </row>
    <row r="35" spans="1:18" x14ac:dyDescent="0.3">
      <c r="A35" s="9">
        <v>17</v>
      </c>
      <c r="B35" s="10" t="s">
        <v>23</v>
      </c>
      <c r="C35" s="10" t="s">
        <v>30</v>
      </c>
      <c r="D35" s="10" t="s">
        <v>38</v>
      </c>
      <c r="E35" s="11">
        <v>44501</v>
      </c>
      <c r="F35" s="11">
        <v>44866</v>
      </c>
      <c r="G35" s="10" t="s">
        <v>39</v>
      </c>
      <c r="H35" s="10" t="s">
        <v>41</v>
      </c>
      <c r="I35" s="12">
        <v>30000</v>
      </c>
      <c r="J35" s="12">
        <v>0</v>
      </c>
      <c r="K35" s="12">
        <v>30000</v>
      </c>
      <c r="L35" s="13"/>
      <c r="M35" s="13">
        <v>861</v>
      </c>
      <c r="N35" s="13">
        <v>912</v>
      </c>
      <c r="O35" s="13">
        <v>25</v>
      </c>
      <c r="P35" s="13">
        <v>0</v>
      </c>
      <c r="Q35" s="13">
        <v>1798</v>
      </c>
      <c r="R35" s="14">
        <v>28202</v>
      </c>
    </row>
    <row r="36" spans="1:18" x14ac:dyDescent="0.3">
      <c r="A36" s="9">
        <v>18</v>
      </c>
      <c r="B36" s="10" t="s">
        <v>6</v>
      </c>
      <c r="C36" s="10" t="s">
        <v>24</v>
      </c>
      <c r="D36" s="10" t="s">
        <v>31</v>
      </c>
      <c r="E36" s="11">
        <v>44531</v>
      </c>
      <c r="F36" s="11">
        <v>44713</v>
      </c>
      <c r="G36" s="10" t="s">
        <v>39</v>
      </c>
      <c r="H36" s="10" t="s">
        <v>41</v>
      </c>
      <c r="I36" s="12">
        <v>20000</v>
      </c>
      <c r="J36" s="12">
        <v>0</v>
      </c>
      <c r="K36" s="12">
        <v>20000</v>
      </c>
      <c r="L36" s="13"/>
      <c r="M36" s="13">
        <v>574</v>
      </c>
      <c r="N36" s="13">
        <v>608</v>
      </c>
      <c r="O36" s="13">
        <v>25</v>
      </c>
      <c r="P36" s="13">
        <v>0</v>
      </c>
      <c r="Q36" s="13">
        <v>1207</v>
      </c>
      <c r="R36" s="14">
        <v>18793</v>
      </c>
    </row>
    <row r="37" spans="1:18" x14ac:dyDescent="0.3">
      <c r="A37" s="9">
        <v>19</v>
      </c>
      <c r="B37" s="10" t="s">
        <v>19</v>
      </c>
      <c r="C37" s="10" t="s">
        <v>26</v>
      </c>
      <c r="D37" s="10" t="s">
        <v>34</v>
      </c>
      <c r="E37" s="11">
        <v>44409</v>
      </c>
      <c r="F37" s="11">
        <v>44774</v>
      </c>
      <c r="G37" s="10" t="s">
        <v>40</v>
      </c>
      <c r="H37" s="10" t="s">
        <v>41</v>
      </c>
      <c r="I37" s="12">
        <v>60000</v>
      </c>
      <c r="J37" s="12">
        <v>0</v>
      </c>
      <c r="K37" s="12">
        <v>60000</v>
      </c>
      <c r="L37" s="13">
        <v>3486.65</v>
      </c>
      <c r="M37" s="13">
        <v>1722</v>
      </c>
      <c r="N37" s="13">
        <v>1824</v>
      </c>
      <c r="O37" s="13">
        <v>25</v>
      </c>
      <c r="P37" s="13">
        <v>0</v>
      </c>
      <c r="Q37" s="13">
        <v>7057.65</v>
      </c>
      <c r="R37" s="14">
        <v>52942.35</v>
      </c>
    </row>
    <row r="38" spans="1:18" ht="15.75" thickBot="1" x14ac:dyDescent="0.35">
      <c r="A38" s="16"/>
      <c r="B38" s="17" t="s">
        <v>55</v>
      </c>
      <c r="C38" s="2"/>
      <c r="D38" s="2"/>
      <c r="E38" s="3"/>
      <c r="F38" s="3"/>
      <c r="G38" s="2"/>
      <c r="H38" s="2"/>
      <c r="I38" s="18">
        <f t="shared" ref="I38:R38" si="0">SUM(I19:I37)</f>
        <v>446000</v>
      </c>
      <c r="J38" s="18">
        <f t="shared" si="0"/>
        <v>0</v>
      </c>
      <c r="K38" s="18">
        <f t="shared" si="0"/>
        <v>446000</v>
      </c>
      <c r="L38" s="19">
        <f t="shared" si="0"/>
        <v>3486.65</v>
      </c>
      <c r="M38" s="19">
        <f t="shared" si="0"/>
        <v>12800.2</v>
      </c>
      <c r="N38" s="19">
        <f t="shared" si="0"/>
        <v>13558.4</v>
      </c>
      <c r="O38" s="19">
        <f t="shared" si="0"/>
        <v>475</v>
      </c>
      <c r="P38" s="19">
        <f t="shared" si="0"/>
        <v>0</v>
      </c>
      <c r="Q38" s="19">
        <f t="shared" si="0"/>
        <v>30320.25</v>
      </c>
      <c r="R38" s="20">
        <f t="shared" si="0"/>
        <v>415679.75</v>
      </c>
    </row>
    <row r="44" spans="1:18" x14ac:dyDescent="0.3">
      <c r="C44" s="21"/>
      <c r="E44" s="6"/>
    </row>
    <row r="86" spans="7:11" x14ac:dyDescent="0.3">
      <c r="G86" s="27" t="s">
        <v>53</v>
      </c>
      <c r="H86" s="27"/>
      <c r="I86" s="23" t="s">
        <v>53</v>
      </c>
      <c r="J86" s="23"/>
      <c r="K86" s="23"/>
    </row>
  </sheetData>
  <mergeCells count="5">
    <mergeCell ref="G86:H86"/>
    <mergeCell ref="B11:P11"/>
    <mergeCell ref="B15:P15"/>
    <mergeCell ref="A13:R13"/>
    <mergeCell ref="A12:R12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CONTRATADOS MARZO 2022</vt:lpstr>
      <vt:lpstr>'CONTRATADOS MARZO 2022'!Área_de_impresión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MOISES ISSAIAS RICHARSON CAMPUSANO</cp:lastModifiedBy>
  <cp:lastPrinted>2022-05-13T18:57:40Z</cp:lastPrinted>
  <dcterms:created xsi:type="dcterms:W3CDTF">2017-10-11T04:49:31Z</dcterms:created>
  <dcterms:modified xsi:type="dcterms:W3CDTF">2022-05-13T18:59:04Z</dcterms:modified>
</cp:coreProperties>
</file>