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\EVIDENCIAS DEL SUB-PORTAL\RECURSOS HUMANOS\NOMINA DE EMPLEDOS EN TRAMITE DE PENSION\"/>
    </mc:Choice>
  </mc:AlternateContent>
  <bookViews>
    <workbookView xWindow="0" yWindow="0" windowWidth="28800" windowHeight="12330" tabRatio="942"/>
  </bookViews>
  <sheets>
    <sheet name="Tramite Pension JULIO 2022" sheetId="23" r:id="rId1"/>
  </sheets>
  <definedNames>
    <definedName name="_xlnm.Print_Area" localSheetId="0">'Tramite Pension JULIO 2022'!$A$1:$O$54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0" i="23" l="1"/>
  <c r="G40" i="23"/>
  <c r="O40" i="23" l="1"/>
  <c r="N40" i="23"/>
  <c r="M40" i="23"/>
  <c r="L40" i="23"/>
  <c r="K40" i="23"/>
  <c r="J40" i="23"/>
  <c r="I40" i="23"/>
</calcChain>
</file>

<file path=xl/sharedStrings.xml><?xml version="1.0" encoding="utf-8"?>
<sst xmlns="http://schemas.openxmlformats.org/spreadsheetml/2006/main" count="134" uniqueCount="80">
  <si>
    <t>Otros Ing.</t>
  </si>
  <si>
    <t>Total Ing.</t>
  </si>
  <si>
    <t>AFP</t>
  </si>
  <si>
    <t>ISR</t>
  </si>
  <si>
    <t>SFS</t>
  </si>
  <si>
    <t>Otros Desc.</t>
  </si>
  <si>
    <t>Total Desc.</t>
  </si>
  <si>
    <t>REPORTE DE NOMINA</t>
  </si>
  <si>
    <t>DIRECCION</t>
  </si>
  <si>
    <t>GENERO</t>
  </si>
  <si>
    <t xml:space="preserve"> </t>
  </si>
  <si>
    <t>No.</t>
  </si>
  <si>
    <t>TOTAL GENERAL</t>
  </si>
  <si>
    <t>FUNCION</t>
  </si>
  <si>
    <t>EMPLEADOS TEMPORALES CORRESPONDIENTE AL MES JULIO 2022</t>
  </si>
  <si>
    <t>Nombre</t>
  </si>
  <si>
    <t>STATUS</t>
  </si>
  <si>
    <t>Ingreso Bruto</t>
  </si>
  <si>
    <t>Neto</t>
  </si>
  <si>
    <t>AUTORIDAD PORTUARIA DOMINICANA</t>
  </si>
  <si>
    <t>FEMENINA</t>
  </si>
  <si>
    <t>MASCULINO</t>
  </si>
  <si>
    <t>FIJO</t>
  </si>
  <si>
    <t>BIENVENIDO DAMASO RODRIGUEZ PEREZ</t>
  </si>
  <si>
    <t>ALTAGRACIA JULIA SANTOS CORNELIO</t>
  </si>
  <si>
    <t>MANUEL ANTONIO GONZALEZ DE LA ROSA</t>
  </si>
  <si>
    <t>VICTOR SANCHEZ AMADOR</t>
  </si>
  <si>
    <t>MARCIAL RODRIGUEZ RODRIGUEZ</t>
  </si>
  <si>
    <t>FEDERICO PIEZAL CUEVAS</t>
  </si>
  <si>
    <t>EPIFANIO MONTERO MONTERO</t>
  </si>
  <si>
    <t>FELIPE MARTINEZ</t>
  </si>
  <si>
    <t>ROSA LENIS FELIZ FELIZ</t>
  </si>
  <si>
    <t>ANDRES DEL ORBE CAPELLAN</t>
  </si>
  <si>
    <t>RAFAEL BATISTA</t>
  </si>
  <si>
    <t>AGUSTINA RAVELO RODRIGUEZ DE PILART</t>
  </si>
  <si>
    <t>FRANCISCO DEL ROSARIO FELIZ FELIZ</t>
  </si>
  <si>
    <t>JUANITO MARTINEZ MINAYA</t>
  </si>
  <si>
    <t>CESAR AUGUSTO PEREZ ROSARIO</t>
  </si>
  <si>
    <t>ABRAHAN VALDEZ DE LOS SANTOS</t>
  </si>
  <si>
    <t>MARCELINO MONTAS MONERO</t>
  </si>
  <si>
    <t>LUIS MARINO RODRIGUEZ CACERES</t>
  </si>
  <si>
    <t>MARGARITA ROSA DEL C AYBAR MIQUI</t>
  </si>
  <si>
    <t>GISELA DILANDY FELIZ MEDINA</t>
  </si>
  <si>
    <t>GRECIA YOLANDA RAMIREZ MOQUETE</t>
  </si>
  <si>
    <t>RAFAEL MARIA PEÑA</t>
  </si>
  <si>
    <t>DEPARTAMENTO MEDICO</t>
  </si>
  <si>
    <t>DIVISION REVISION Y CONTROL</t>
  </si>
  <si>
    <t>SECCIÓN DE BIENESTAR SOCIAL</t>
  </si>
  <si>
    <t>DIRECCION FINANCIERA</t>
  </si>
  <si>
    <t>DEPARTAMENTO DE VIGILANTES</t>
  </si>
  <si>
    <t>DIVISION DE CONTABILIDAD</t>
  </si>
  <si>
    <t>SECCION DE FISCALIZACION HAINA ORIENTAL</t>
  </si>
  <si>
    <t>SECCION DE ARCHIVOS DE EXPEDIENTES</t>
  </si>
  <si>
    <t>DIV. DE RECEPCION Y DISTRIBUCION DE FACTURACION</t>
  </si>
  <si>
    <t>DIREC. DE CONTROL INTERNO</t>
  </si>
  <si>
    <t>ADM. DE TERMINAL SANTA BARBARA</t>
  </si>
  <si>
    <t>DIV. SEGURIDAD FISICA E INDUSTRIAL</t>
  </si>
  <si>
    <t>DIV. DE EQUIPOS DE COMUNICACION Y RADIO</t>
  </si>
  <si>
    <t>DEPTO. CONTROL FACT. DE PUERTOS ADM. POR EL ESTADO</t>
  </si>
  <si>
    <t>BUZO</t>
  </si>
  <si>
    <t>SUPERVISORA DE FARMACIA</t>
  </si>
  <si>
    <t>AUDITOR</t>
  </si>
  <si>
    <t>OBRERO (A)</t>
  </si>
  <si>
    <t>ADMINISTRADOR (A) DE PUERTO</t>
  </si>
  <si>
    <t>CHOFER</t>
  </si>
  <si>
    <t>INSPECTOR (A)</t>
  </si>
  <si>
    <t>VIGILANTE</t>
  </si>
  <si>
    <t>ENFERMERA</t>
  </si>
  <si>
    <t>OPERADOR DE RADIO</t>
  </si>
  <si>
    <t>JEFE DE CAMARERO</t>
  </si>
  <si>
    <t>AUX. FURGONES VACIO</t>
  </si>
  <si>
    <t>SUPERVISOR (A)</t>
  </si>
  <si>
    <t>JEFE DE GRUPO</t>
  </si>
  <si>
    <t>ANALISTA DE CUENTAS</t>
  </si>
  <si>
    <t>TARJADOR (A)</t>
  </si>
  <si>
    <t>AUX. DE FACTURACION</t>
  </si>
  <si>
    <t>SECRETARIO (A)</t>
  </si>
  <si>
    <t>ASISTENTE</t>
  </si>
  <si>
    <t>CONCEPTO PAGO SUELDO 000034 - TRAMITE DE PENSION CORRESPONDIENTE AL MES JULIO 2022</t>
  </si>
  <si>
    <t>CAPITULO:  0201     SUBCAPTULO: 0     DAF:01     UE:001     PROGRAMA: 11     SUBPROGRAMA: 02     PROYECTO: 0     ACTIVIDAD:0001     CUENTA: 2.1.1.3.01    FONDO:0030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</si>
</sst>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theme="1"/>
      <name val="Bookman Old Style"/>
      <family val="1"/>
    </font>
    <font>
      <b/>
      <sz val="10"/>
      <name val="Arial"/>
      <family val="2"/>
    </font>
    <font>
      <sz val="10"/>
      <name val="Times New Roman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12" fillId="3" borderId="2" xfId="0" applyFont="1" applyFill="1" applyBorder="1"/>
    <xf numFmtId="0" fontId="12" fillId="3" borderId="3" xfId="0" applyFont="1" applyFill="1" applyBorder="1"/>
    <xf numFmtId="43" fontId="12" fillId="3" borderId="3" xfId="1" applyFont="1" applyFill="1" applyBorder="1"/>
    <xf numFmtId="43" fontId="12" fillId="3" borderId="4" xfId="1" applyFont="1" applyFill="1" applyBorder="1"/>
    <xf numFmtId="0" fontId="6" fillId="2" borderId="0" xfId="0" applyFont="1" applyFill="1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12" fillId="2" borderId="0" xfId="0" applyFont="1" applyFill="1"/>
    <xf numFmtId="0" fontId="6" fillId="2" borderId="5" xfId="0" applyFont="1" applyFill="1" applyBorder="1"/>
    <xf numFmtId="0" fontId="9" fillId="2" borderId="1" xfId="0" applyFont="1" applyFill="1" applyBorder="1"/>
    <xf numFmtId="14" fontId="9" fillId="2" borderId="1" xfId="0" applyNumberFormat="1" applyFont="1" applyFill="1" applyBorder="1"/>
    <xf numFmtId="43" fontId="9" fillId="2" borderId="1" xfId="1" applyFont="1" applyFill="1" applyBorder="1"/>
    <xf numFmtId="4" fontId="9" fillId="2" borderId="1" xfId="0" applyNumberFormat="1" applyFont="1" applyFill="1" applyBorder="1"/>
    <xf numFmtId="0" fontId="6" fillId="2" borderId="6" xfId="0" applyFont="1" applyFill="1" applyBorder="1"/>
    <xf numFmtId="14" fontId="6" fillId="2" borderId="0" xfId="0" applyNumberFormat="1" applyFont="1" applyFill="1"/>
    <xf numFmtId="4" fontId="6" fillId="2" borderId="0" xfId="0" applyNumberFormat="1" applyFont="1" applyFill="1"/>
    <xf numFmtId="4" fontId="11" fillId="2" borderId="0" xfId="0" applyNumberFormat="1" applyFont="1" applyFill="1"/>
    <xf numFmtId="0" fontId="10" fillId="3" borderId="7" xfId="0" applyFont="1" applyFill="1" applyBorder="1"/>
    <xf numFmtId="0" fontId="0" fillId="3" borderId="7" xfId="0" applyFont="1" applyFill="1" applyBorder="1"/>
    <xf numFmtId="14" fontId="0" fillId="3" borderId="7" xfId="0" applyNumberFormat="1" applyFont="1" applyFill="1" applyBorder="1"/>
    <xf numFmtId="4" fontId="10" fillId="3" borderId="7" xfId="0" applyNumberFormat="1" applyFont="1" applyFill="1" applyBorder="1"/>
    <xf numFmtId="43" fontId="10" fillId="3" borderId="7" xfId="1" applyFont="1" applyFill="1" applyBorder="1"/>
    <xf numFmtId="0" fontId="4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3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587375</xdr:colOff>
      <xdr:row>40</xdr:row>
      <xdr:rowOff>31750</xdr:rowOff>
    </xdr:from>
    <xdr:to>
      <xdr:col>12</xdr:col>
      <xdr:colOff>746125</xdr:colOff>
      <xdr:row>52</xdr:row>
      <xdr:rowOff>103010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E1FC052C-15BC-49F6-8086-BCADF87C324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160"/>
        <a:stretch/>
      </xdr:blipFill>
      <xdr:spPr bwMode="auto">
        <a:xfrm>
          <a:off x="3127375" y="8429625"/>
          <a:ext cx="11509375" cy="2357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698500</xdr:colOff>
      <xdr:row>0</xdr:row>
      <xdr:rowOff>15875</xdr:rowOff>
    </xdr:from>
    <xdr:to>
      <xdr:col>6</xdr:col>
      <xdr:colOff>690855</xdr:colOff>
      <xdr:row>6</xdr:row>
      <xdr:rowOff>176907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8625" y="396875"/>
          <a:ext cx="1421105" cy="13040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tabSelected="1" view="pageBreakPreview" zoomScale="60" zoomScaleNormal="100" workbookViewId="0">
      <selection activeCell="P29" sqref="P29"/>
    </sheetView>
  </sheetViews>
  <sheetFormatPr baseColWidth="10" defaultColWidth="115" defaultRowHeight="15" x14ac:dyDescent="0.3"/>
  <cols>
    <col min="1" max="1" width="5" style="9" customWidth="1"/>
    <col min="2" max="2" width="33.140625" style="9" bestFit="1" customWidth="1"/>
    <col min="3" max="3" width="46.28515625" style="9" bestFit="1" customWidth="1"/>
    <col min="4" max="4" width="26" style="9" bestFit="1" customWidth="1"/>
    <col min="5" max="5" width="11.28515625" style="19" bestFit="1" customWidth="1"/>
    <col min="6" max="6" width="10.140625" style="19" customWidth="1"/>
    <col min="7" max="7" width="14.28515625" style="9" bestFit="1" customWidth="1"/>
    <col min="8" max="8" width="10" style="9" customWidth="1"/>
    <col min="9" max="9" width="15.42578125" style="20" bestFit="1" customWidth="1"/>
    <col min="10" max="10" width="11.85546875" style="20" bestFit="1" customWidth="1"/>
    <col min="11" max="11" width="10.5703125" style="20" bestFit="1" customWidth="1"/>
    <col min="12" max="12" width="14.42578125" style="9" bestFit="1" customWidth="1"/>
    <col min="13" max="13" width="18.42578125" style="9" bestFit="1" customWidth="1"/>
    <col min="14" max="14" width="18" style="9" bestFit="1" customWidth="1"/>
    <col min="15" max="15" width="16.28515625" style="9" bestFit="1" customWidth="1"/>
    <col min="16" max="16384" width="115" style="9"/>
  </cols>
  <sheetData>
    <row r="1" spans="1:15" x14ac:dyDescent="0.3">
      <c r="B1" s="1"/>
      <c r="C1" s="1"/>
      <c r="D1" s="1"/>
      <c r="E1" s="4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3">
      <c r="B2" s="1"/>
      <c r="C2" s="1"/>
      <c r="D2" s="1"/>
      <c r="E2" s="4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3">
      <c r="B3" s="1"/>
      <c r="C3" s="1"/>
      <c r="D3" s="1"/>
      <c r="E3" s="4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3">
      <c r="B4" s="1"/>
      <c r="C4" s="1"/>
      <c r="D4" s="1"/>
      <c r="E4" s="4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3">
      <c r="B5" s="1"/>
      <c r="C5" s="1"/>
      <c r="D5" s="1"/>
      <c r="E5" s="4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3">
      <c r="B6" s="1"/>
      <c r="C6" s="1"/>
      <c r="D6" s="1"/>
      <c r="E6" s="4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3">
      <c r="B7" s="1"/>
      <c r="C7" s="1"/>
      <c r="D7" s="1"/>
      <c r="E7" s="4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.75" x14ac:dyDescent="0.3">
      <c r="A8" s="33" t="s">
        <v>19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</row>
    <row r="9" spans="1:15" x14ac:dyDescent="0.3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x14ac:dyDescent="0.3">
      <c r="B10" s="28" t="s">
        <v>7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</row>
    <row r="11" spans="1:15" x14ac:dyDescent="0.3">
      <c r="B11" s="28" t="s">
        <v>14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 x14ac:dyDescent="0.3">
      <c r="B12" s="4"/>
      <c r="C12" s="2"/>
      <c r="D12" s="2"/>
      <c r="E12" s="3"/>
      <c r="F12" s="2"/>
      <c r="G12" s="2"/>
      <c r="H12" s="2"/>
      <c r="I12" s="1"/>
      <c r="J12" s="2"/>
      <c r="K12" s="1"/>
      <c r="L12" s="2"/>
      <c r="M12" s="2"/>
      <c r="N12" s="1"/>
      <c r="O12" s="1"/>
    </row>
    <row r="13" spans="1:15" s="10" customFormat="1" ht="21.75" customHeight="1" x14ac:dyDescent="0.2">
      <c r="A13" s="30" t="s">
        <v>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s="10" customFormat="1" ht="26.25" customHeight="1" x14ac:dyDescent="0.2">
      <c r="A14" s="31" t="s">
        <v>78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s="11" customFormat="1" ht="18" customHeight="1" thickBot="1" x14ac:dyDescent="0.25">
      <c r="A15" s="32" t="s">
        <v>79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</row>
    <row r="16" spans="1:15" s="12" customFormat="1" x14ac:dyDescent="0.25">
      <c r="A16" s="5" t="s">
        <v>11</v>
      </c>
      <c r="B16" s="6" t="s">
        <v>15</v>
      </c>
      <c r="C16" s="6" t="s">
        <v>8</v>
      </c>
      <c r="D16" s="6" t="s">
        <v>13</v>
      </c>
      <c r="E16" s="6" t="s">
        <v>16</v>
      </c>
      <c r="F16" s="6" t="s">
        <v>9</v>
      </c>
      <c r="G16" s="7" t="s">
        <v>17</v>
      </c>
      <c r="H16" s="7" t="s">
        <v>0</v>
      </c>
      <c r="I16" s="7" t="s">
        <v>1</v>
      </c>
      <c r="J16" s="7" t="s">
        <v>2</v>
      </c>
      <c r="K16" s="7" t="s">
        <v>3</v>
      </c>
      <c r="L16" s="7" t="s">
        <v>4</v>
      </c>
      <c r="M16" s="7" t="s">
        <v>5</v>
      </c>
      <c r="N16" s="7" t="s">
        <v>6</v>
      </c>
      <c r="O16" s="8" t="s">
        <v>18</v>
      </c>
    </row>
    <row r="17" spans="1:15" x14ac:dyDescent="0.3">
      <c r="A17" s="13">
        <v>1</v>
      </c>
      <c r="B17" s="14" t="s">
        <v>23</v>
      </c>
      <c r="C17" s="14" t="s">
        <v>19</v>
      </c>
      <c r="D17" s="14" t="s">
        <v>59</v>
      </c>
      <c r="E17" s="15" t="s">
        <v>22</v>
      </c>
      <c r="F17" s="15" t="s">
        <v>21</v>
      </c>
      <c r="G17" s="16">
        <v>12548</v>
      </c>
      <c r="H17" s="16">
        <v>0</v>
      </c>
      <c r="I17" s="17">
        <v>12548</v>
      </c>
      <c r="J17" s="17">
        <v>360.13</v>
      </c>
      <c r="K17" s="16">
        <v>0</v>
      </c>
      <c r="L17" s="16">
        <v>381.46</v>
      </c>
      <c r="M17" s="16">
        <v>25</v>
      </c>
      <c r="N17" s="16">
        <v>766.59</v>
      </c>
      <c r="O17" s="16">
        <v>11781.41</v>
      </c>
    </row>
    <row r="18" spans="1:15" x14ac:dyDescent="0.3">
      <c r="A18" s="13">
        <v>2</v>
      </c>
      <c r="B18" s="14" t="s">
        <v>24</v>
      </c>
      <c r="C18" s="14" t="s">
        <v>45</v>
      </c>
      <c r="D18" s="14" t="s">
        <v>60</v>
      </c>
      <c r="E18" s="15" t="s">
        <v>22</v>
      </c>
      <c r="F18" s="15" t="s">
        <v>20</v>
      </c>
      <c r="G18" s="16">
        <v>38500</v>
      </c>
      <c r="H18" s="16">
        <v>0</v>
      </c>
      <c r="I18" s="17">
        <v>38500</v>
      </c>
      <c r="J18" s="17">
        <v>1104.95</v>
      </c>
      <c r="K18" s="16">
        <v>0</v>
      </c>
      <c r="L18" s="16">
        <v>1170.4000000000001</v>
      </c>
      <c r="M18" s="16">
        <v>1129.3800000000001</v>
      </c>
      <c r="N18" s="16">
        <v>3404.73</v>
      </c>
      <c r="O18" s="16">
        <v>35095.269999999997</v>
      </c>
    </row>
    <row r="19" spans="1:15" x14ac:dyDescent="0.3">
      <c r="A19" s="13">
        <v>3</v>
      </c>
      <c r="B19" s="14" t="s">
        <v>25</v>
      </c>
      <c r="C19" s="14" t="s">
        <v>46</v>
      </c>
      <c r="D19" s="14" t="s">
        <v>61</v>
      </c>
      <c r="E19" s="15" t="s">
        <v>22</v>
      </c>
      <c r="F19" s="15" t="s">
        <v>21</v>
      </c>
      <c r="G19" s="16">
        <v>22300</v>
      </c>
      <c r="H19" s="16">
        <v>0</v>
      </c>
      <c r="I19" s="17">
        <v>22300</v>
      </c>
      <c r="J19" s="17">
        <v>640.01</v>
      </c>
      <c r="K19" s="16">
        <v>0</v>
      </c>
      <c r="L19" s="16">
        <v>677.92</v>
      </c>
      <c r="M19" s="16">
        <v>25</v>
      </c>
      <c r="N19" s="16">
        <v>1342.93</v>
      </c>
      <c r="O19" s="16">
        <v>20957.07</v>
      </c>
    </row>
    <row r="20" spans="1:15" x14ac:dyDescent="0.3">
      <c r="A20" s="13">
        <v>4</v>
      </c>
      <c r="B20" s="14" t="s">
        <v>26</v>
      </c>
      <c r="C20" s="14" t="s">
        <v>47</v>
      </c>
      <c r="D20" s="14" t="s">
        <v>62</v>
      </c>
      <c r="E20" s="15" t="s">
        <v>22</v>
      </c>
      <c r="F20" s="15" t="s">
        <v>21</v>
      </c>
      <c r="G20" s="16">
        <v>6578</v>
      </c>
      <c r="H20" s="16">
        <v>0</v>
      </c>
      <c r="I20" s="17">
        <v>6578</v>
      </c>
      <c r="J20" s="17">
        <v>188.79</v>
      </c>
      <c r="K20" s="16">
        <v>0</v>
      </c>
      <c r="L20" s="16">
        <v>199.97</v>
      </c>
      <c r="M20" s="16">
        <v>25</v>
      </c>
      <c r="N20" s="16">
        <v>413.76</v>
      </c>
      <c r="O20" s="16">
        <v>6164.24</v>
      </c>
    </row>
    <row r="21" spans="1:15" x14ac:dyDescent="0.3">
      <c r="A21" s="13">
        <v>5</v>
      </c>
      <c r="B21" s="14" t="s">
        <v>27</v>
      </c>
      <c r="C21" s="14" t="s">
        <v>47</v>
      </c>
      <c r="D21" s="14" t="s">
        <v>63</v>
      </c>
      <c r="E21" s="15" t="s">
        <v>22</v>
      </c>
      <c r="F21" s="15" t="s">
        <v>21</v>
      </c>
      <c r="G21" s="16">
        <v>19555</v>
      </c>
      <c r="H21" s="16">
        <v>0</v>
      </c>
      <c r="I21" s="17">
        <v>19555</v>
      </c>
      <c r="J21" s="17">
        <v>561.23</v>
      </c>
      <c r="K21" s="16">
        <v>0</v>
      </c>
      <c r="L21" s="16">
        <v>594.47</v>
      </c>
      <c r="M21" s="16">
        <v>25</v>
      </c>
      <c r="N21" s="16">
        <v>1180.7</v>
      </c>
      <c r="O21" s="16">
        <v>18374.3</v>
      </c>
    </row>
    <row r="22" spans="1:15" x14ac:dyDescent="0.3">
      <c r="A22" s="13">
        <v>6</v>
      </c>
      <c r="B22" s="14" t="s">
        <v>28</v>
      </c>
      <c r="C22" s="14" t="s">
        <v>47</v>
      </c>
      <c r="D22" s="14" t="s">
        <v>64</v>
      </c>
      <c r="E22" s="15" t="s">
        <v>22</v>
      </c>
      <c r="F22" s="15" t="s">
        <v>21</v>
      </c>
      <c r="G22" s="16">
        <v>7498</v>
      </c>
      <c r="H22" s="16">
        <v>0</v>
      </c>
      <c r="I22" s="17">
        <v>7498</v>
      </c>
      <c r="J22" s="17">
        <v>215.19</v>
      </c>
      <c r="K22" s="16">
        <v>0</v>
      </c>
      <c r="L22" s="16">
        <v>227.94</v>
      </c>
      <c r="M22" s="16">
        <v>25</v>
      </c>
      <c r="N22" s="16">
        <v>468.13</v>
      </c>
      <c r="O22" s="16">
        <v>7029.87</v>
      </c>
    </row>
    <row r="23" spans="1:15" x14ac:dyDescent="0.3">
      <c r="A23" s="13">
        <v>7</v>
      </c>
      <c r="B23" s="14" t="s">
        <v>29</v>
      </c>
      <c r="C23" s="14" t="s">
        <v>47</v>
      </c>
      <c r="D23" s="14" t="s">
        <v>65</v>
      </c>
      <c r="E23" s="15" t="s">
        <v>22</v>
      </c>
      <c r="F23" s="15" t="s">
        <v>21</v>
      </c>
      <c r="G23" s="16">
        <v>10000</v>
      </c>
      <c r="H23" s="16">
        <v>0</v>
      </c>
      <c r="I23" s="17">
        <v>10000</v>
      </c>
      <c r="J23" s="17">
        <v>287</v>
      </c>
      <c r="K23" s="16">
        <v>0</v>
      </c>
      <c r="L23" s="16">
        <v>304</v>
      </c>
      <c r="M23" s="16">
        <v>25</v>
      </c>
      <c r="N23" s="16">
        <v>616</v>
      </c>
      <c r="O23" s="16">
        <v>9384</v>
      </c>
    </row>
    <row r="24" spans="1:15" x14ac:dyDescent="0.3">
      <c r="A24" s="13">
        <v>8</v>
      </c>
      <c r="B24" s="14" t="s">
        <v>30</v>
      </c>
      <c r="C24" s="14" t="s">
        <v>47</v>
      </c>
      <c r="D24" s="14" t="s">
        <v>66</v>
      </c>
      <c r="E24" s="15" t="s">
        <v>22</v>
      </c>
      <c r="F24" s="15" t="s">
        <v>21</v>
      </c>
      <c r="G24" s="16">
        <v>6083</v>
      </c>
      <c r="H24" s="16">
        <v>0</v>
      </c>
      <c r="I24" s="17">
        <v>6083</v>
      </c>
      <c r="J24" s="17">
        <v>174.58</v>
      </c>
      <c r="K24" s="16">
        <v>0</v>
      </c>
      <c r="L24" s="16">
        <v>184.92</v>
      </c>
      <c r="M24" s="16">
        <v>25</v>
      </c>
      <c r="N24" s="16">
        <v>384.5</v>
      </c>
      <c r="O24" s="16">
        <v>5698.5</v>
      </c>
    </row>
    <row r="25" spans="1:15" x14ac:dyDescent="0.3">
      <c r="A25" s="13">
        <v>9</v>
      </c>
      <c r="B25" s="14" t="s">
        <v>31</v>
      </c>
      <c r="C25" s="14" t="s">
        <v>47</v>
      </c>
      <c r="D25" s="14" t="s">
        <v>67</v>
      </c>
      <c r="E25" s="15" t="s">
        <v>22</v>
      </c>
      <c r="F25" s="15" t="s">
        <v>20</v>
      </c>
      <c r="G25" s="16">
        <v>7498</v>
      </c>
      <c r="H25" s="16">
        <v>0</v>
      </c>
      <c r="I25" s="17">
        <v>7498</v>
      </c>
      <c r="J25" s="17">
        <v>215.19</v>
      </c>
      <c r="K25" s="16">
        <v>0</v>
      </c>
      <c r="L25" s="16">
        <v>227.94</v>
      </c>
      <c r="M25" s="16">
        <v>25</v>
      </c>
      <c r="N25" s="16">
        <v>468.13</v>
      </c>
      <c r="O25" s="16">
        <v>7029.87</v>
      </c>
    </row>
    <row r="26" spans="1:15" x14ac:dyDescent="0.3">
      <c r="A26" s="13">
        <v>10</v>
      </c>
      <c r="B26" s="14" t="s">
        <v>32</v>
      </c>
      <c r="C26" s="14" t="s">
        <v>57</v>
      </c>
      <c r="D26" s="14" t="s">
        <v>68</v>
      </c>
      <c r="E26" s="15" t="s">
        <v>22</v>
      </c>
      <c r="F26" s="15" t="s">
        <v>20</v>
      </c>
      <c r="G26" s="16">
        <v>12000</v>
      </c>
      <c r="H26" s="16">
        <v>0</v>
      </c>
      <c r="I26" s="17">
        <v>12000</v>
      </c>
      <c r="J26" s="17">
        <v>344.4</v>
      </c>
      <c r="K26" s="16">
        <v>0</v>
      </c>
      <c r="L26" s="16">
        <v>364.8</v>
      </c>
      <c r="M26" s="16">
        <v>25</v>
      </c>
      <c r="N26" s="16">
        <v>734.2</v>
      </c>
      <c r="O26" s="16">
        <v>11265.8</v>
      </c>
    </row>
    <row r="27" spans="1:15" x14ac:dyDescent="0.3">
      <c r="A27" s="13">
        <v>11</v>
      </c>
      <c r="B27" s="14" t="s">
        <v>33</v>
      </c>
      <c r="C27" s="14" t="s">
        <v>48</v>
      </c>
      <c r="D27" s="14" t="s">
        <v>69</v>
      </c>
      <c r="E27" s="15" t="s">
        <v>22</v>
      </c>
      <c r="F27" s="15" t="s">
        <v>21</v>
      </c>
      <c r="G27" s="16">
        <v>30000</v>
      </c>
      <c r="H27" s="16">
        <v>0</v>
      </c>
      <c r="I27" s="17">
        <v>30000</v>
      </c>
      <c r="J27" s="17">
        <v>861</v>
      </c>
      <c r="K27" s="16">
        <v>0</v>
      </c>
      <c r="L27" s="16">
        <v>912</v>
      </c>
      <c r="M27" s="16">
        <v>25</v>
      </c>
      <c r="N27" s="16">
        <v>1798</v>
      </c>
      <c r="O27" s="16">
        <v>28202</v>
      </c>
    </row>
    <row r="28" spans="1:15" x14ac:dyDescent="0.3">
      <c r="A28" s="13">
        <v>12</v>
      </c>
      <c r="B28" s="14" t="s">
        <v>34</v>
      </c>
      <c r="C28" s="14" t="s">
        <v>58</v>
      </c>
      <c r="D28" s="14" t="s">
        <v>70</v>
      </c>
      <c r="E28" s="15" t="s">
        <v>22</v>
      </c>
      <c r="F28" s="15" t="s">
        <v>20</v>
      </c>
      <c r="G28" s="16">
        <v>20000</v>
      </c>
      <c r="H28" s="16">
        <v>0</v>
      </c>
      <c r="I28" s="17">
        <v>20000</v>
      </c>
      <c r="J28" s="17">
        <v>574</v>
      </c>
      <c r="K28" s="16">
        <v>0</v>
      </c>
      <c r="L28" s="16">
        <v>608</v>
      </c>
      <c r="M28" s="16">
        <v>1129.3800000000001</v>
      </c>
      <c r="N28" s="16">
        <v>2311.38</v>
      </c>
      <c r="O28" s="16">
        <v>17688.62</v>
      </c>
    </row>
    <row r="29" spans="1:15" x14ac:dyDescent="0.3">
      <c r="A29" s="13">
        <v>13</v>
      </c>
      <c r="B29" s="14" t="s">
        <v>35</v>
      </c>
      <c r="C29" s="14" t="s">
        <v>56</v>
      </c>
      <c r="D29" s="14" t="s">
        <v>71</v>
      </c>
      <c r="E29" s="15" t="s">
        <v>22</v>
      </c>
      <c r="F29" s="15" t="s">
        <v>21</v>
      </c>
      <c r="G29" s="16">
        <v>35000</v>
      </c>
      <c r="H29" s="16">
        <v>0</v>
      </c>
      <c r="I29" s="17">
        <v>35000</v>
      </c>
      <c r="J29" s="17">
        <v>1004.5</v>
      </c>
      <c r="K29" s="16">
        <v>0</v>
      </c>
      <c r="L29" s="16">
        <v>1064</v>
      </c>
      <c r="M29" s="16">
        <v>25</v>
      </c>
      <c r="N29" s="16">
        <v>2093.5</v>
      </c>
      <c r="O29" s="16">
        <v>32906.5</v>
      </c>
    </row>
    <row r="30" spans="1:15" x14ac:dyDescent="0.3">
      <c r="A30" s="13">
        <v>14</v>
      </c>
      <c r="B30" s="14" t="s">
        <v>36</v>
      </c>
      <c r="C30" s="14" t="s">
        <v>49</v>
      </c>
      <c r="D30" s="14" t="s">
        <v>72</v>
      </c>
      <c r="E30" s="15" t="s">
        <v>22</v>
      </c>
      <c r="F30" s="15" t="s">
        <v>21</v>
      </c>
      <c r="G30" s="16">
        <v>10755</v>
      </c>
      <c r="H30" s="16">
        <v>0</v>
      </c>
      <c r="I30" s="17">
        <v>10755</v>
      </c>
      <c r="J30" s="17">
        <v>308.67</v>
      </c>
      <c r="K30" s="16">
        <v>0</v>
      </c>
      <c r="L30" s="16">
        <v>326.95</v>
      </c>
      <c r="M30" s="16">
        <v>25</v>
      </c>
      <c r="N30" s="16">
        <v>660.62</v>
      </c>
      <c r="O30" s="16">
        <v>10094.379999999999</v>
      </c>
    </row>
    <row r="31" spans="1:15" x14ac:dyDescent="0.3">
      <c r="A31" s="13">
        <v>15</v>
      </c>
      <c r="B31" s="14" t="s">
        <v>37</v>
      </c>
      <c r="C31" s="14" t="s">
        <v>49</v>
      </c>
      <c r="D31" s="14" t="s">
        <v>72</v>
      </c>
      <c r="E31" s="15" t="s">
        <v>22</v>
      </c>
      <c r="F31" s="15" t="s">
        <v>21</v>
      </c>
      <c r="G31" s="16">
        <v>10000</v>
      </c>
      <c r="H31" s="16">
        <v>0</v>
      </c>
      <c r="I31" s="17">
        <v>10000</v>
      </c>
      <c r="J31" s="17">
        <v>287</v>
      </c>
      <c r="K31" s="16">
        <v>0</v>
      </c>
      <c r="L31" s="16">
        <v>304</v>
      </c>
      <c r="M31" s="16">
        <v>25</v>
      </c>
      <c r="N31" s="16">
        <v>616</v>
      </c>
      <c r="O31" s="16">
        <v>9384</v>
      </c>
    </row>
    <row r="32" spans="1:15" x14ac:dyDescent="0.3">
      <c r="A32" s="13">
        <v>16</v>
      </c>
      <c r="B32" s="14" t="s">
        <v>38</v>
      </c>
      <c r="C32" s="14" t="s">
        <v>50</v>
      </c>
      <c r="D32" s="14" t="s">
        <v>73</v>
      </c>
      <c r="E32" s="15" t="s">
        <v>22</v>
      </c>
      <c r="F32" s="15" t="s">
        <v>21</v>
      </c>
      <c r="G32" s="16">
        <v>65000</v>
      </c>
      <c r="H32" s="16">
        <v>0</v>
      </c>
      <c r="I32" s="17">
        <v>65000</v>
      </c>
      <c r="J32" s="17">
        <v>1865.5</v>
      </c>
      <c r="K32" s="16">
        <v>1191.3599999999999</v>
      </c>
      <c r="L32" s="16">
        <v>1976</v>
      </c>
      <c r="M32" s="16">
        <v>525</v>
      </c>
      <c r="N32" s="16">
        <v>5557.86</v>
      </c>
      <c r="O32" s="16">
        <v>59442.14</v>
      </c>
    </row>
    <row r="33" spans="1:15" x14ac:dyDescent="0.3">
      <c r="A33" s="13">
        <v>17</v>
      </c>
      <c r="B33" s="14" t="s">
        <v>39</v>
      </c>
      <c r="C33" s="14" t="s">
        <v>51</v>
      </c>
      <c r="D33" s="14" t="s">
        <v>74</v>
      </c>
      <c r="E33" s="15" t="s">
        <v>22</v>
      </c>
      <c r="F33" s="15" t="s">
        <v>21</v>
      </c>
      <c r="G33" s="16">
        <v>25000</v>
      </c>
      <c r="H33" s="16">
        <v>0</v>
      </c>
      <c r="I33" s="17">
        <v>25000</v>
      </c>
      <c r="J33" s="17">
        <v>717.5</v>
      </c>
      <c r="K33" s="16">
        <v>0</v>
      </c>
      <c r="L33" s="16">
        <v>760</v>
      </c>
      <c r="M33" s="16">
        <v>25</v>
      </c>
      <c r="N33" s="16">
        <v>1502.5</v>
      </c>
      <c r="O33" s="16">
        <v>23497.5</v>
      </c>
    </row>
    <row r="34" spans="1:15" x14ac:dyDescent="0.3">
      <c r="A34" s="13">
        <v>18</v>
      </c>
      <c r="B34" s="14" t="s">
        <v>40</v>
      </c>
      <c r="C34" s="14" t="s">
        <v>53</v>
      </c>
      <c r="D34" s="14" t="s">
        <v>75</v>
      </c>
      <c r="E34" s="15" t="s">
        <v>22</v>
      </c>
      <c r="F34" s="15" t="s">
        <v>21</v>
      </c>
      <c r="G34" s="16">
        <v>20000</v>
      </c>
      <c r="H34" s="16">
        <v>0</v>
      </c>
      <c r="I34" s="17">
        <v>20000</v>
      </c>
      <c r="J34" s="17">
        <v>574</v>
      </c>
      <c r="K34" s="16">
        <v>0</v>
      </c>
      <c r="L34" s="16">
        <v>608</v>
      </c>
      <c r="M34" s="16">
        <v>25</v>
      </c>
      <c r="N34" s="16">
        <v>1207</v>
      </c>
      <c r="O34" s="16">
        <v>18793</v>
      </c>
    </row>
    <row r="35" spans="1:15" x14ac:dyDescent="0.3">
      <c r="A35" s="13">
        <v>19</v>
      </c>
      <c r="B35" s="14" t="s">
        <v>41</v>
      </c>
      <c r="C35" s="14" t="s">
        <v>53</v>
      </c>
      <c r="D35" s="14" t="s">
        <v>76</v>
      </c>
      <c r="E35" s="15" t="s">
        <v>22</v>
      </c>
      <c r="F35" s="15" t="s">
        <v>20</v>
      </c>
      <c r="G35" s="16">
        <v>15000</v>
      </c>
      <c r="H35" s="16">
        <v>0</v>
      </c>
      <c r="I35" s="17">
        <v>15000</v>
      </c>
      <c r="J35" s="17">
        <v>430.5</v>
      </c>
      <c r="K35" s="16">
        <v>0</v>
      </c>
      <c r="L35" s="16">
        <v>456</v>
      </c>
      <c r="M35" s="16">
        <v>25</v>
      </c>
      <c r="N35" s="16">
        <v>911.5</v>
      </c>
      <c r="O35" s="16">
        <v>14088.5</v>
      </c>
    </row>
    <row r="36" spans="1:15" x14ac:dyDescent="0.3">
      <c r="A36" s="13">
        <v>20</v>
      </c>
      <c r="B36" s="14" t="s">
        <v>42</v>
      </c>
      <c r="C36" s="14" t="s">
        <v>54</v>
      </c>
      <c r="D36" s="14" t="s">
        <v>61</v>
      </c>
      <c r="E36" s="15" t="s">
        <v>22</v>
      </c>
      <c r="F36" s="15" t="s">
        <v>20</v>
      </c>
      <c r="G36" s="16">
        <v>16445</v>
      </c>
      <c r="H36" s="16">
        <v>0</v>
      </c>
      <c r="I36" s="17">
        <v>16445</v>
      </c>
      <c r="J36" s="17">
        <v>471.97</v>
      </c>
      <c r="K36" s="16">
        <v>0</v>
      </c>
      <c r="L36" s="16">
        <v>499.93</v>
      </c>
      <c r="M36" s="16">
        <v>25</v>
      </c>
      <c r="N36" s="16">
        <v>996.9</v>
      </c>
      <c r="O36" s="16">
        <v>15448.1</v>
      </c>
    </row>
    <row r="37" spans="1:15" x14ac:dyDescent="0.3">
      <c r="A37" s="13">
        <v>21</v>
      </c>
      <c r="B37" s="14" t="s">
        <v>43</v>
      </c>
      <c r="C37" s="14" t="s">
        <v>52</v>
      </c>
      <c r="D37" s="14" t="s">
        <v>77</v>
      </c>
      <c r="E37" s="15" t="s">
        <v>22</v>
      </c>
      <c r="F37" s="15" t="s">
        <v>20</v>
      </c>
      <c r="G37" s="16">
        <v>15000</v>
      </c>
      <c r="H37" s="16">
        <v>0</v>
      </c>
      <c r="I37" s="17">
        <v>15000</v>
      </c>
      <c r="J37" s="17">
        <v>430.5</v>
      </c>
      <c r="K37" s="16">
        <v>0</v>
      </c>
      <c r="L37" s="16">
        <v>456</v>
      </c>
      <c r="M37" s="16">
        <v>25</v>
      </c>
      <c r="N37" s="16">
        <v>911.5</v>
      </c>
      <c r="O37" s="16">
        <v>14088.5</v>
      </c>
    </row>
    <row r="38" spans="1:15" x14ac:dyDescent="0.3">
      <c r="A38" s="13">
        <v>22</v>
      </c>
      <c r="B38" s="14" t="s">
        <v>44</v>
      </c>
      <c r="C38" s="14" t="s">
        <v>55</v>
      </c>
      <c r="D38" s="14" t="s">
        <v>65</v>
      </c>
      <c r="E38" s="15" t="s">
        <v>22</v>
      </c>
      <c r="F38" s="15" t="s">
        <v>21</v>
      </c>
      <c r="G38" s="16">
        <v>15000</v>
      </c>
      <c r="H38" s="16">
        <v>0</v>
      </c>
      <c r="I38" s="17">
        <v>15000</v>
      </c>
      <c r="J38" s="17">
        <v>430.5</v>
      </c>
      <c r="K38" s="16">
        <v>0</v>
      </c>
      <c r="L38" s="16">
        <v>456</v>
      </c>
      <c r="M38" s="16">
        <v>25</v>
      </c>
      <c r="N38" s="16">
        <v>911.5</v>
      </c>
      <c r="O38" s="16">
        <v>14088.5</v>
      </c>
    </row>
    <row r="39" spans="1:15" x14ac:dyDescent="0.3">
      <c r="A39" s="13"/>
      <c r="B39" s="14"/>
      <c r="C39" s="14"/>
      <c r="D39" s="14"/>
      <c r="E39" s="15"/>
      <c r="F39" s="15"/>
      <c r="G39" s="16"/>
      <c r="H39" s="16"/>
      <c r="I39" s="17"/>
      <c r="J39" s="17"/>
      <c r="K39" s="16"/>
      <c r="L39" s="16"/>
      <c r="M39" s="16"/>
      <c r="N39" s="16"/>
      <c r="O39" s="16"/>
    </row>
    <row r="40" spans="1:15" ht="15.75" thickBot="1" x14ac:dyDescent="0.35">
      <c r="A40" s="18"/>
      <c r="B40" s="22" t="s">
        <v>12</v>
      </c>
      <c r="C40" s="23"/>
      <c r="D40" s="23"/>
      <c r="E40" s="24"/>
      <c r="F40" s="24"/>
      <c r="G40" s="25">
        <f>SUM(G17:G39)</f>
        <v>419760</v>
      </c>
      <c r="H40" s="25">
        <f>SUM(H17:H39)</f>
        <v>0</v>
      </c>
      <c r="I40" s="25">
        <f t="shared" ref="I40:O40" si="0">SUM(I16:I39)</f>
        <v>419760</v>
      </c>
      <c r="J40" s="25">
        <f t="shared" si="0"/>
        <v>12047.109999999999</v>
      </c>
      <c r="K40" s="25">
        <f t="shared" si="0"/>
        <v>1191.3599999999999</v>
      </c>
      <c r="L40" s="26">
        <f t="shared" si="0"/>
        <v>12760.7</v>
      </c>
      <c r="M40" s="26">
        <f t="shared" si="0"/>
        <v>3258.76</v>
      </c>
      <c r="N40" s="26">
        <f t="shared" si="0"/>
        <v>29257.93</v>
      </c>
      <c r="O40" s="26">
        <f t="shared" si="0"/>
        <v>390502.06999999995</v>
      </c>
    </row>
    <row r="46" spans="1:15" x14ac:dyDescent="0.3">
      <c r="C46" s="20"/>
      <c r="E46" s="9"/>
    </row>
    <row r="88" spans="7:11" x14ac:dyDescent="0.3">
      <c r="G88" s="29" t="s">
        <v>10</v>
      </c>
      <c r="H88" s="29"/>
      <c r="I88" s="21" t="s">
        <v>10</v>
      </c>
      <c r="J88" s="21"/>
      <c r="K88" s="21"/>
    </row>
  </sheetData>
  <mergeCells count="8">
    <mergeCell ref="A8:O8"/>
    <mergeCell ref="B9:O9"/>
    <mergeCell ref="B10:O10"/>
    <mergeCell ref="B11:O11"/>
    <mergeCell ref="G88:H88"/>
    <mergeCell ref="A13:O13"/>
    <mergeCell ref="A14:O14"/>
    <mergeCell ref="A15:O15"/>
  </mergeCells>
  <pageMargins left="0.70866141732283472" right="0.70866141732283472" top="0.74803149606299213" bottom="0.74803149606299213" header="0.31496062992125984" footer="0.31496062992125984"/>
  <pageSetup paperSize="9" scale="51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Pension JULIO 2022</vt:lpstr>
      <vt:lpstr>'Tramite Pension JULIO 2022'!Área_de_impresión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MOISES ISSAIAS RICHARSON CAMPUSANO</cp:lastModifiedBy>
  <cp:lastPrinted>2022-08-02T20:41:52Z</cp:lastPrinted>
  <dcterms:created xsi:type="dcterms:W3CDTF">2017-10-11T04:49:31Z</dcterms:created>
  <dcterms:modified xsi:type="dcterms:W3CDTF">2022-08-02T20:43:26Z</dcterms:modified>
</cp:coreProperties>
</file>