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FINANZAS\BALANCE GENERAL\2022\"/>
    </mc:Choice>
  </mc:AlternateContent>
  <bookViews>
    <workbookView xWindow="0" yWindow="0" windowWidth="28800" windowHeight="12330"/>
  </bookViews>
  <sheets>
    <sheet name="Balance General al 31-10-2022." sheetId="10" r:id="rId1"/>
    <sheet name="x" sheetId="9" r:id="rId2"/>
  </sheets>
  <definedNames>
    <definedName name="_xlnm.Print_Area" localSheetId="0">'Balance General al 31-10-2022.'!$A$1:$D$79</definedName>
  </definedNames>
  <calcPr calcId="162913"/>
</workbook>
</file>

<file path=xl/calcChain.xml><?xml version="1.0" encoding="utf-8"?>
<calcChain xmlns="http://schemas.openxmlformats.org/spreadsheetml/2006/main">
  <c r="D70" i="10" l="1"/>
  <c r="D60" i="10"/>
  <c r="D64" i="10" s="1"/>
  <c r="D36" i="10"/>
  <c r="D32" i="10"/>
  <c r="D24" i="10"/>
  <c r="D17" i="10"/>
  <c r="D37" i="10" l="1"/>
  <c r="D72" i="10"/>
</calcChain>
</file>

<file path=xl/sharedStrings.xml><?xml version="1.0" encoding="utf-8"?>
<sst xmlns="http://schemas.openxmlformats.org/spreadsheetml/2006/main" count="50" uniqueCount="46">
  <si>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</si>
  <si>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</si>
  <si>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</si>
  <si>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</si>
  <si>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</si>
  <si>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</si>
  <si>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</si>
  <si>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</si>
  <si>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</si>
  <si>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</si>
  <si>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</si>
  <si>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</si>
  <si>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</si>
  <si>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</si>
  <si>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</si>
  <si>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</si>
  <si>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</si>
  <si>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</si>
  <si>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</si>
  <si>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</si>
  <si>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</si>
  <si>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</si>
  <si>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</si>
  <si>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</si>
  <si>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</si>
  <si>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</si>
  <si>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</si>
  <si>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</si>
  <si>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</si>
  <si>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</si>
  <si>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</si>
  <si>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</si>
  <si>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</si>
  <si>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</si>
  <si>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</si>
  <si>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</si>
  <si>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</si>
  <si>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</si>
  <si>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</si>
  <si>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</si>
  <si>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</si>
  <si>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</si>
  <si>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>AUTORIDAD PORTUARIA DOMINICANA</t>
  </si>
  <si>
    <t xml:space="preserve">Balance General </t>
  </si>
  <si>
    <t>(valores  en RD$)</t>
  </si>
  <si>
    <t>Al 31 de octubre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</si>
</sst>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3" fillId="2" borderId="1" xfId="1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66675</xdr:rowOff>
    </xdr:from>
    <xdr:to>
      <xdr:col>2</xdr:col>
      <xdr:colOff>933450</xdr:colOff>
      <xdr:row>2</xdr:row>
      <xdr:rowOff>219075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981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1914525</xdr:colOff>
      <xdr:row>41</xdr:row>
      <xdr:rowOff>85725</xdr:rowOff>
    </xdr:from>
    <xdr:to>
      <xdr:col>2</xdr:col>
      <xdr:colOff>819150</xdr:colOff>
      <xdr:row>44</xdr:row>
      <xdr:rowOff>0</xdr:rowOff>
    </xdr:to>
    <xdr:pic>
      <xdr:nvPicPr>
        <xdr:cNvPr id="3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56310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222250</xdr:colOff>
      <xdr:row>72</xdr:row>
      <xdr:rowOff>238125</xdr:rowOff>
    </xdr:from>
    <xdr:to>
      <xdr:col>3</xdr:col>
      <xdr:colOff>1587500</xdr:colOff>
      <xdr:row>78</xdr:row>
      <xdr:rowOff>10946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7430750"/>
          <a:ext cx="4683125" cy="1217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52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57150</xdr:rowOff>
    </xdr:to>
    <xdr:pic>
      <xdr:nvPicPr>
        <xdr:cNvPr id="3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1630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3"/>
  <sheetViews>
    <sheetView tabSelected="1" view="pageBreakPreview" zoomScale="60" zoomScaleNormal="100" workbookViewId="0">
      <selection activeCell="K73" sqref="K73"/>
    </sheetView>
  </sheetViews>
  <sheetFormatPr baseColWidth="10" defaultRowHeight="15" x14ac:dyDescent="0.25"/>
  <cols>
    <col min="1" max="1" width="3.7109375" style="1" customWidth="1"/>
    <col min="2" max="2" width="31.140625" style="1" customWidth="1"/>
    <col min="3" max="3" width="14.85546875" style="1" customWidth="1"/>
    <col min="4" max="4" width="28.85546875" style="1" customWidth="1"/>
    <col min="5" max="5" width="18.5703125" style="1" customWidth="1"/>
    <col min="6" max="16384" width="11.42578125" style="1"/>
  </cols>
  <sheetData>
    <row r="3" spans="2:4" ht="18.75" x14ac:dyDescent="0.3">
      <c r="C3" s="20"/>
      <c r="D3" s="20"/>
    </row>
    <row r="4" spans="2:4" ht="18.75" x14ac:dyDescent="0.3">
      <c r="B4" s="21" t="s">
        <v>42</v>
      </c>
      <c r="C4" s="21"/>
      <c r="D4" s="21"/>
    </row>
    <row r="5" spans="2:4" ht="21" x14ac:dyDescent="0.35">
      <c r="B5" s="22" t="s">
        <v>43</v>
      </c>
      <c r="C5" s="22"/>
      <c r="D5" s="22"/>
    </row>
    <row r="6" spans="2:4" ht="18.75" x14ac:dyDescent="0.3">
      <c r="B6" s="21" t="s">
        <v>45</v>
      </c>
      <c r="C6" s="21"/>
      <c r="D6" s="21"/>
    </row>
    <row r="7" spans="2:4" ht="18.75" x14ac:dyDescent="0.3">
      <c r="B7" s="21" t="s">
        <v>44</v>
      </c>
      <c r="C7" s="21"/>
      <c r="D7" s="21"/>
    </row>
    <row r="8" spans="2:4" ht="18.75" x14ac:dyDescent="0.3">
      <c r="B8" s="20"/>
      <c r="C8" s="20"/>
      <c r="D8" s="20"/>
    </row>
    <row r="9" spans="2:4" ht="18.75" x14ac:dyDescent="0.3">
      <c r="B9" s="20"/>
      <c r="C9" s="20"/>
      <c r="D9" s="20"/>
    </row>
    <row r="10" spans="2:4" ht="18.75" x14ac:dyDescent="0.3">
      <c r="B10" s="5" t="s">
        <v>0</v>
      </c>
      <c r="C10" s="2"/>
      <c r="D10" s="4"/>
    </row>
    <row r="11" spans="2:4" ht="18.75" x14ac:dyDescent="0.3">
      <c r="B11" s="5" t="s">
        <v>1</v>
      </c>
      <c r="C11" s="5"/>
      <c r="D11" s="18">
        <v>2022</v>
      </c>
    </row>
    <row r="12" spans="2:4" ht="18.75" x14ac:dyDescent="0.3">
      <c r="B12" s="2" t="s">
        <v>27</v>
      </c>
      <c r="C12" s="2"/>
      <c r="D12" s="6">
        <v>709112323.12</v>
      </c>
    </row>
    <row r="13" spans="2:4" ht="18.75" x14ac:dyDescent="0.3">
      <c r="B13" s="2" t="s">
        <v>16</v>
      </c>
      <c r="C13" s="2"/>
      <c r="D13" s="6">
        <v>700772472.38999999</v>
      </c>
    </row>
    <row r="14" spans="2:4" ht="18.75" x14ac:dyDescent="0.3">
      <c r="B14" s="2" t="s">
        <v>17</v>
      </c>
      <c r="C14" s="2"/>
      <c r="D14" s="6">
        <v>14115939.810000001</v>
      </c>
    </row>
    <row r="15" spans="2:4" ht="18.75" x14ac:dyDescent="0.3">
      <c r="B15" s="2" t="s">
        <v>28</v>
      </c>
      <c r="C15" s="2"/>
      <c r="D15" s="6">
        <v>404469.08</v>
      </c>
    </row>
    <row r="16" spans="2:4" ht="18.75" x14ac:dyDescent="0.3">
      <c r="B16" s="2" t="s">
        <v>2</v>
      </c>
      <c r="C16" s="2"/>
      <c r="D16" s="7">
        <v>278123.46000000002</v>
      </c>
    </row>
    <row r="17" spans="2:4" ht="18.75" x14ac:dyDescent="0.3">
      <c r="B17" s="5" t="s">
        <v>37</v>
      </c>
      <c r="C17" s="2"/>
      <c r="D17" s="8">
        <f>SUM(D12:D16)</f>
        <v>1424683327.8599999</v>
      </c>
    </row>
    <row r="18" spans="2:4" ht="18.75" x14ac:dyDescent="0.3">
      <c r="B18" s="5"/>
      <c r="C18" s="2"/>
      <c r="D18" s="8"/>
    </row>
    <row r="19" spans="2:4" ht="18.75" x14ac:dyDescent="0.3">
      <c r="B19" s="5" t="s">
        <v>38</v>
      </c>
      <c r="C19" s="2"/>
      <c r="D19" s="6"/>
    </row>
    <row r="20" spans="2:4" ht="18.75" x14ac:dyDescent="0.3">
      <c r="B20" s="5"/>
      <c r="C20" s="2"/>
      <c r="D20" s="6"/>
    </row>
    <row r="21" spans="2:4" ht="18.75" x14ac:dyDescent="0.3">
      <c r="B21" s="5" t="s">
        <v>3</v>
      </c>
      <c r="C21" s="2"/>
      <c r="D21" s="6"/>
    </row>
    <row r="22" spans="2:4" ht="18.75" x14ac:dyDescent="0.3">
      <c r="B22" s="2" t="s">
        <v>13</v>
      </c>
      <c r="C22" s="2"/>
      <c r="D22" s="6">
        <v>962520.07</v>
      </c>
    </row>
    <row r="23" spans="2:4" ht="18.75" x14ac:dyDescent="0.3">
      <c r="B23" s="2" t="s">
        <v>4</v>
      </c>
      <c r="C23" s="5"/>
      <c r="D23" s="7">
        <v>5832700</v>
      </c>
    </row>
    <row r="24" spans="2:4" ht="18.75" x14ac:dyDescent="0.3">
      <c r="B24" s="5" t="s">
        <v>15</v>
      </c>
      <c r="C24" s="5"/>
      <c r="D24" s="9">
        <f>SUM(D22:D23)</f>
        <v>6795220.0700000003</v>
      </c>
    </row>
    <row r="25" spans="2:4" ht="18.75" x14ac:dyDescent="0.3">
      <c r="B25" s="5"/>
      <c r="C25" s="2"/>
      <c r="D25" s="6"/>
    </row>
    <row r="26" spans="2:4" ht="18.75" x14ac:dyDescent="0.3">
      <c r="B26" s="5"/>
      <c r="C26" s="2"/>
      <c r="D26" s="6"/>
    </row>
    <row r="27" spans="2:4" ht="18.75" x14ac:dyDescent="0.3">
      <c r="B27" s="5" t="s">
        <v>18</v>
      </c>
      <c r="C27" s="2"/>
      <c r="D27" s="6"/>
    </row>
    <row r="28" spans="2:4" ht="18.75" x14ac:dyDescent="0.3">
      <c r="B28" s="2" t="s">
        <v>19</v>
      </c>
      <c r="C28" s="2"/>
      <c r="D28" s="6">
        <v>79273011.670000002</v>
      </c>
    </row>
    <row r="29" spans="2:4" ht="18.75" x14ac:dyDescent="0.3">
      <c r="B29" s="2" t="s">
        <v>20</v>
      </c>
      <c r="C29" s="2"/>
      <c r="D29" s="6">
        <v>897231570.60000002</v>
      </c>
    </row>
    <row r="30" spans="2:4" ht="18.75" x14ac:dyDescent="0.3">
      <c r="B30" s="2" t="s">
        <v>21</v>
      </c>
      <c r="C30" s="2"/>
      <c r="D30" s="6">
        <v>47719031.630000003</v>
      </c>
    </row>
    <row r="31" spans="2:4" ht="18.75" x14ac:dyDescent="0.3">
      <c r="B31" s="2" t="s">
        <v>29</v>
      </c>
      <c r="C31" s="2"/>
      <c r="D31" s="7">
        <v>88493831.640000001</v>
      </c>
    </row>
    <row r="32" spans="2:4" ht="18.75" x14ac:dyDescent="0.3">
      <c r="B32" s="5" t="s">
        <v>14</v>
      </c>
      <c r="C32" s="2"/>
      <c r="D32" s="9">
        <f>SUM(D28:D31)</f>
        <v>1112717445.54</v>
      </c>
    </row>
    <row r="33" spans="2:4" ht="18.75" x14ac:dyDescent="0.3">
      <c r="B33" s="5" t="s">
        <v>22</v>
      </c>
      <c r="C33" s="2"/>
      <c r="D33" s="10">
        <v>0</v>
      </c>
    </row>
    <row r="34" spans="2:4" ht="18.75" x14ac:dyDescent="0.3">
      <c r="B34" s="2" t="s">
        <v>24</v>
      </c>
      <c r="C34" s="2"/>
      <c r="D34" s="10">
        <v>4193788.05</v>
      </c>
    </row>
    <row r="35" spans="2:4" ht="18.75" x14ac:dyDescent="0.3">
      <c r="B35" s="2" t="s">
        <v>23</v>
      </c>
      <c r="C35" s="2"/>
      <c r="D35" s="10">
        <v>161503818.34999999</v>
      </c>
    </row>
    <row r="36" spans="2:4" ht="18.75" x14ac:dyDescent="0.3">
      <c r="B36" s="5" t="s">
        <v>30</v>
      </c>
      <c r="C36" s="2"/>
      <c r="D36" s="11">
        <f>SUM(D34:D35)</f>
        <v>165697606.40000001</v>
      </c>
    </row>
    <row r="37" spans="2:4" ht="19.5" thickBot="1" x14ac:dyDescent="0.35">
      <c r="B37" s="5" t="s">
        <v>25</v>
      </c>
      <c r="C37" s="5"/>
      <c r="D37" s="13">
        <f>D36+D32+D24+D17</f>
        <v>2709893599.8699999</v>
      </c>
    </row>
    <row r="38" spans="2:4" ht="19.5" thickTop="1" x14ac:dyDescent="0.3">
      <c r="B38" s="5"/>
      <c r="C38" s="2"/>
      <c r="D38" s="4"/>
    </row>
    <row r="39" spans="2:4" ht="18.75" x14ac:dyDescent="0.3">
      <c r="B39" s="2"/>
      <c r="C39" s="2"/>
      <c r="D39" s="4"/>
    </row>
    <row r="40" spans="2:4" ht="18.75" x14ac:dyDescent="0.3">
      <c r="B40" s="2"/>
      <c r="C40" s="2"/>
      <c r="D40" s="4"/>
    </row>
    <row r="41" spans="2:4" ht="18.75" x14ac:dyDescent="0.3">
      <c r="B41" s="2"/>
      <c r="C41" s="2"/>
      <c r="D41" s="4"/>
    </row>
    <row r="42" spans="2:4" ht="18.75" x14ac:dyDescent="0.3">
      <c r="B42" s="2"/>
      <c r="C42" s="2"/>
      <c r="D42" s="4"/>
    </row>
    <row r="43" spans="2:4" ht="18.75" x14ac:dyDescent="0.3">
      <c r="B43" s="2"/>
      <c r="C43" s="2"/>
      <c r="D43" s="4"/>
    </row>
    <row r="44" spans="2:4" ht="18.75" x14ac:dyDescent="0.3">
      <c r="B44" s="2"/>
      <c r="C44" s="20"/>
      <c r="D44" s="20"/>
    </row>
    <row r="45" spans="2:4" ht="18.75" x14ac:dyDescent="0.3">
      <c r="B45" s="21" t="s">
        <v>42</v>
      </c>
      <c r="C45" s="21"/>
      <c r="D45" s="21"/>
    </row>
    <row r="46" spans="2:4" ht="21" x14ac:dyDescent="0.35">
      <c r="B46" s="22" t="s">
        <v>43</v>
      </c>
      <c r="C46" s="22"/>
      <c r="D46" s="22"/>
    </row>
    <row r="47" spans="2:4" ht="18.75" x14ac:dyDescent="0.3">
      <c r="B47" s="21" t="s">
        <v>45</v>
      </c>
      <c r="C47" s="21"/>
      <c r="D47" s="21"/>
    </row>
    <row r="48" spans="2:4" ht="18.75" x14ac:dyDescent="0.3">
      <c r="B48" s="21" t="s">
        <v>44</v>
      </c>
      <c r="C48" s="21"/>
      <c r="D48" s="21"/>
    </row>
    <row r="49" spans="2:4" ht="18.75" x14ac:dyDescent="0.3">
      <c r="B49" s="20"/>
      <c r="C49" s="20"/>
      <c r="D49" s="20"/>
    </row>
    <row r="50" spans="2:4" ht="18.75" x14ac:dyDescent="0.3">
      <c r="B50" s="5"/>
      <c r="C50" s="3"/>
      <c r="D50" s="4"/>
    </row>
    <row r="51" spans="2:4" ht="18.75" x14ac:dyDescent="0.3">
      <c r="B51" s="5" t="s">
        <v>5</v>
      </c>
      <c r="C51" s="2"/>
      <c r="D51" s="4"/>
    </row>
    <row r="52" spans="2:4" ht="18.75" x14ac:dyDescent="0.3">
      <c r="B52" s="5" t="s">
        <v>6</v>
      </c>
      <c r="C52" s="2"/>
      <c r="D52" s="18">
        <v>2022</v>
      </c>
    </row>
    <row r="53" spans="2:4" ht="18.75" x14ac:dyDescent="0.3">
      <c r="B53" s="2" t="s">
        <v>26</v>
      </c>
      <c r="C53" s="2"/>
      <c r="D53" s="6">
        <v>54193278.049999997</v>
      </c>
    </row>
    <row r="54" spans="2:4" ht="18.75" x14ac:dyDescent="0.3">
      <c r="B54" s="2" t="s">
        <v>7</v>
      </c>
      <c r="C54" s="2"/>
      <c r="D54" s="6">
        <v>179662859.83000001</v>
      </c>
    </row>
    <row r="55" spans="2:4" ht="18.75" x14ac:dyDescent="0.3">
      <c r="B55" s="2" t="s">
        <v>40</v>
      </c>
      <c r="C55" s="2"/>
      <c r="D55" s="6">
        <v>367752556.07999998</v>
      </c>
    </row>
    <row r="56" spans="2:4" ht="18.75" x14ac:dyDescent="0.3">
      <c r="B56" s="2" t="s">
        <v>41</v>
      </c>
      <c r="C56" s="2"/>
      <c r="D56" s="6">
        <v>644142651.65999997</v>
      </c>
    </row>
    <row r="57" spans="2:4" ht="18.75" x14ac:dyDescent="0.3">
      <c r="B57" s="2" t="s">
        <v>8</v>
      </c>
      <c r="C57" s="2"/>
      <c r="D57" s="6">
        <v>154950948.99000001</v>
      </c>
    </row>
    <row r="58" spans="2:4" ht="18.75" x14ac:dyDescent="0.3">
      <c r="B58" s="2" t="s">
        <v>39</v>
      </c>
      <c r="C58" s="2"/>
      <c r="D58" s="10">
        <v>8787944.9399999995</v>
      </c>
    </row>
    <row r="59" spans="2:4" ht="18.75" x14ac:dyDescent="0.3">
      <c r="B59" s="2" t="s">
        <v>32</v>
      </c>
      <c r="C59" s="2"/>
      <c r="D59" s="7">
        <v>1824196.73</v>
      </c>
    </row>
    <row r="60" spans="2:4" ht="18.75" x14ac:dyDescent="0.3">
      <c r="B60" s="5" t="s">
        <v>31</v>
      </c>
      <c r="C60" s="2"/>
      <c r="D60" s="8">
        <f>SUM(D53:D59)</f>
        <v>1411314436.28</v>
      </c>
    </row>
    <row r="61" spans="2:4" ht="18.75" x14ac:dyDescent="0.3">
      <c r="B61" s="5"/>
      <c r="C61" s="2"/>
      <c r="D61" s="8"/>
    </row>
    <row r="62" spans="2:4" ht="18.75" x14ac:dyDescent="0.3">
      <c r="B62" s="5" t="s">
        <v>33</v>
      </c>
      <c r="C62" s="2"/>
      <c r="D62" s="8">
        <v>0</v>
      </c>
    </row>
    <row r="63" spans="2:4" ht="18.75" x14ac:dyDescent="0.3">
      <c r="B63" s="5"/>
      <c r="C63" s="2"/>
      <c r="D63" s="8"/>
    </row>
    <row r="64" spans="2:4" ht="19.5" thickBot="1" x14ac:dyDescent="0.35">
      <c r="B64" s="5" t="s">
        <v>9</v>
      </c>
      <c r="C64" s="14"/>
      <c r="D64" s="12">
        <f>D62+D60</f>
        <v>1411314436.28</v>
      </c>
    </row>
    <row r="65" spans="2:4" ht="19.5" thickTop="1" x14ac:dyDescent="0.3">
      <c r="B65" s="5"/>
      <c r="C65" s="14"/>
      <c r="D65" s="6"/>
    </row>
    <row r="66" spans="2:4" ht="18.75" x14ac:dyDescent="0.3">
      <c r="B66" s="5" t="s">
        <v>36</v>
      </c>
      <c r="C66" s="14"/>
      <c r="D66" s="6"/>
    </row>
    <row r="67" spans="2:4" ht="18.75" x14ac:dyDescent="0.3">
      <c r="B67" s="2" t="s">
        <v>10</v>
      </c>
      <c r="C67" s="2"/>
      <c r="D67" s="6">
        <v>959791478.98000002</v>
      </c>
    </row>
    <row r="68" spans="2:4" ht="18.75" x14ac:dyDescent="0.3">
      <c r="B68" s="2" t="s">
        <v>11</v>
      </c>
      <c r="C68" s="2"/>
      <c r="D68" s="17">
        <v>177340416.88999999</v>
      </c>
    </row>
    <row r="69" spans="2:4" ht="18.75" x14ac:dyDescent="0.3">
      <c r="B69" s="2" t="s">
        <v>34</v>
      </c>
      <c r="C69" s="2"/>
      <c r="D69" s="7">
        <v>161447267.72</v>
      </c>
    </row>
    <row r="70" spans="2:4" ht="18.75" x14ac:dyDescent="0.3">
      <c r="B70" s="5" t="s">
        <v>12</v>
      </c>
      <c r="C70" s="2"/>
      <c r="D70" s="8">
        <f>SUM(D67:D69)</f>
        <v>1298579163.5899999</v>
      </c>
    </row>
    <row r="71" spans="2:4" ht="18.75" x14ac:dyDescent="0.3">
      <c r="B71" s="5"/>
      <c r="C71" s="2"/>
      <c r="D71" s="8"/>
    </row>
    <row r="72" spans="2:4" ht="19.5" thickBot="1" x14ac:dyDescent="0.35">
      <c r="B72" s="5" t="s">
        <v>35</v>
      </c>
      <c r="C72" s="2"/>
      <c r="D72" s="13">
        <f>D70+D64</f>
        <v>2709893599.8699999</v>
      </c>
    </row>
    <row r="73" spans="2:4" ht="19.5" thickTop="1" x14ac:dyDescent="0.3">
      <c r="B73" s="5"/>
      <c r="C73" s="2"/>
      <c r="D73" s="9"/>
    </row>
    <row r="74" spans="2:4" ht="18.75" x14ac:dyDescent="0.3">
      <c r="B74" s="5"/>
      <c r="C74" s="2"/>
      <c r="D74" s="9"/>
    </row>
    <row r="75" spans="2:4" ht="18.75" x14ac:dyDescent="0.3">
      <c r="B75" s="5"/>
      <c r="C75" s="2"/>
      <c r="D75" s="9"/>
    </row>
    <row r="76" spans="2:4" ht="18.75" x14ac:dyDescent="0.3">
      <c r="B76" s="5"/>
      <c r="C76" s="2"/>
      <c r="D76" s="9"/>
    </row>
    <row r="77" spans="2:4" ht="18.75" x14ac:dyDescent="0.3">
      <c r="B77" s="23"/>
      <c r="C77" s="5"/>
      <c r="D77" s="24"/>
    </row>
    <row r="78" spans="2:4" ht="18.75" x14ac:dyDescent="0.3">
      <c r="B78" s="19"/>
      <c r="C78" s="5"/>
      <c r="D78" s="15"/>
    </row>
    <row r="79" spans="2:4" ht="14.25" customHeight="1" x14ac:dyDescent="0.3">
      <c r="B79" s="15"/>
      <c r="C79" s="5"/>
      <c r="D79" s="16"/>
    </row>
    <row r="80" spans="2:4" ht="14.25" customHeight="1" x14ac:dyDescent="0.3">
      <c r="B80" s="15"/>
      <c r="C80" s="5"/>
      <c r="D80" s="16"/>
    </row>
    <row r="81" spans="2:4" ht="14.25" customHeight="1" x14ac:dyDescent="0.3">
      <c r="B81" s="15"/>
      <c r="C81" s="5"/>
      <c r="D81" s="16"/>
    </row>
    <row r="82" spans="2:4" ht="18.75" x14ac:dyDescent="0.3">
      <c r="B82" s="5"/>
      <c r="C82" s="5"/>
      <c r="D82" s="4"/>
    </row>
    <row r="83" spans="2:4" ht="18.75" x14ac:dyDescent="0.3">
      <c r="B83" s="5"/>
      <c r="C83" s="5"/>
    </row>
  </sheetData>
  <mergeCells count="8">
    <mergeCell ref="B47:D47"/>
    <mergeCell ref="B48:D48"/>
    <mergeCell ref="B4:D4"/>
    <mergeCell ref="B5:D5"/>
    <mergeCell ref="B6:D6"/>
    <mergeCell ref="B7:D7"/>
    <mergeCell ref="B45:D45"/>
    <mergeCell ref="B46:D46"/>
  </mergeCells>
  <pageMargins left="0.25" right="0.25" top="0.75" bottom="0.75" header="0.3" footer="0.3"/>
  <pageSetup paperSize="9" orientation="portrait" r:id="rId1"/>
  <rowBreaks count="1" manualBreakCount="1">
    <brk id="39" max="3" man="1"/>
  </rowBreaks>
  <ignoredErrors>
    <ignoredError sqref="D36 D17 D6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 al 31-10-2022.</vt:lpstr>
      <vt:lpstr>x</vt:lpstr>
      <vt:lpstr>'Balance General al 31-10-2022.'!Área_de_impresión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MOISES ISSAIAS RICHARSON CAMPUSANO</cp:lastModifiedBy>
  <cp:lastPrinted>2022-11-07T21:50:43Z</cp:lastPrinted>
  <dcterms:created xsi:type="dcterms:W3CDTF">2019-08-12T17:43:49Z</dcterms:created>
  <dcterms:modified xsi:type="dcterms:W3CDTF">2022-11-09T22:01:18Z</dcterms:modified>
</cp:coreProperties>
</file>