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MAYO\"/>
    </mc:Choice>
  </mc:AlternateContent>
  <bookViews>
    <workbookView xWindow="0" yWindow="0" windowWidth="19200" windowHeight="11385" tabRatio="843"/>
  </bookViews>
  <sheets>
    <sheet name="TEMPORALES MAYO 2025" sheetId="30" r:id="rId1"/>
  </sheets>
  <definedNames>
    <definedName name="_xlnm.Print_Area" localSheetId="0">'TEMPORALES MAYO 2025'!$A$1:$W$58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30" l="1"/>
  <c r="P30" i="30"/>
</calcChain>
</file>

<file path=xl/sharedStrings.xml><?xml version="1.0" encoding="utf-8"?>
<sst xmlns="http://schemas.openxmlformats.org/spreadsheetml/2006/main" count="131" uniqueCount="72">
  <si>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</si>
  <si>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</si>
  <si>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</si>
  <si>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</si>
  <si>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</si>
  <si>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</si>
  <si>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</si>
  <si>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</si>
  <si>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</si>
  <si>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ELEDIN ESPANDER BURGOS RODRIGUEZ</t>
  </si>
  <si>
    <t>STATUS</t>
  </si>
  <si>
    <t>Ingreso Bruto</t>
  </si>
  <si>
    <t>Neto</t>
  </si>
  <si>
    <t>NELSON EMMANUEL FELIZ MORENO</t>
  </si>
  <si>
    <t>AUTORIDAD PORTUARIA DOMINICANA</t>
  </si>
  <si>
    <t>ARCHIVISTA</t>
  </si>
  <si>
    <t>FEMENINA</t>
  </si>
  <si>
    <t>MASCULINO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</si>
  <si>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</si>
  <si>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</si>
  <si>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</si>
  <si>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</si>
  <si>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</si>
  <si>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</si>
  <si>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</si>
  <si>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</si>
  <si>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</si>
  <si>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</si>
  <si>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</si>
  <si>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Fecha de Inicio</t>
  </si>
  <si>
    <t>Fecha de Finalización</t>
  </si>
  <si>
    <t>ANALISTA SISTEMA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</si>
  <si>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</si>
  <si>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</si>
  <si>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</si>
  <si>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</si>
  <si>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</si>
  <si>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</si>
  <si>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</si>
  <si>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</si>
  <si>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</si>
  <si>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</si>
  <si>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</si>
  <si>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</si>
  <si>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</si>
  <si>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FEMENINO</t>
  </si>
  <si>
    <t>14,0.88.50</t>
  </si>
  <si>
    <t>14,0.88.51</t>
  </si>
  <si>
    <t>14,0.88.52</t>
  </si>
  <si>
    <t>14,0.88.53</t>
  </si>
  <si>
    <t>14,0.88.54</t>
  </si>
  <si>
    <t>CAPITULO:  0211     SUBCAPTULO: 0     DAF:01     UE:001     PROGRAMA: 11     SUBPROGRAMA: 02     PROYECTO: 0     ACTIVIDAD:0001     CUENTA: 2.1.1.2.08    FONDO:0030</t>
  </si>
  <si>
    <t>SECCIÓN DE MANTENIMIENTO</t>
  </si>
  <si>
    <t>SECCIÓN MAYORDOMIA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</si>
  <si>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</si>
  <si>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</si>
  <si>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</si>
  <si>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</si>
  <si>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</si>
  <si>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DIRECCIÓN DE INGENIERIA</t>
  </si>
  <si>
    <t>DIVISIÓN DE SERVICIOS GENERALES</t>
  </si>
  <si>
    <t>DIRECCIÓN DE LOGISTICA</t>
  </si>
  <si>
    <t>DIRECCIÓN</t>
  </si>
  <si>
    <t>NOMBRE</t>
  </si>
  <si>
    <t>TEMPORALES</t>
  </si>
  <si>
    <t>FUNCIÓN</t>
  </si>
  <si>
    <t>NO.</t>
  </si>
  <si>
    <t>ERICSON VICENTE DE JESUS MIESES DEV</t>
  </si>
  <si>
    <t>INSPECTORIA PEAJES</t>
  </si>
  <si>
    <t>SUPERVISOR</t>
  </si>
  <si>
    <t>ALBIN ALBERTOS VICTORINO CUESTA</t>
  </si>
  <si>
    <t>CONCEPTO PAGO SUELDO 000036 - EMPLEADOS TEMPORALES CORRESPONDIENTE AL MES DE MAYO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</si>
</sst>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C0A]#,##0.00;\-#,##0.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164" fontId="2" fillId="0" borderId="0" xfId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center"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0" fillId="2" borderId="1" xfId="1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/>
    </xf>
    <xf numFmtId="164" fontId="10" fillId="2" borderId="1" xfId="1" applyFont="1" applyFill="1" applyBorder="1" applyAlignment="1">
      <alignment horizontal="center"/>
    </xf>
    <xf numFmtId="164" fontId="10" fillId="2" borderId="1" xfId="1" applyFont="1" applyFill="1" applyBorder="1"/>
    <xf numFmtId="164" fontId="10" fillId="2" borderId="1" xfId="1" applyFont="1" applyFill="1" applyBorder="1" applyAlignment="1">
      <alignment horizontal="right" vertical="center"/>
    </xf>
    <xf numFmtId="14" fontId="10" fillId="0" borderId="1" xfId="0" applyNumberFormat="1" applyFont="1" applyBorder="1" applyAlignment="1">
      <alignment horizontal="center"/>
    </xf>
    <xf numFmtId="164" fontId="10" fillId="0" borderId="1" xfId="1" applyFont="1" applyBorder="1"/>
    <xf numFmtId="0" fontId="10" fillId="0" borderId="0" xfId="0" applyFont="1"/>
    <xf numFmtId="0" fontId="7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164" fontId="9" fillId="3" borderId="1" xfId="1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4" fontId="6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904535</xdr:colOff>
      <xdr:row>1</xdr:row>
      <xdr:rowOff>166688</xdr:rowOff>
    </xdr:from>
    <xdr:to>
      <xdr:col>7</xdr:col>
      <xdr:colOff>1251631</xdr:colOff>
      <xdr:row>11</xdr:row>
      <xdr:rowOff>47853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160" y="357188"/>
          <a:ext cx="1561534" cy="1786165"/>
        </a:xfrm>
        <a:prstGeom prst="rect">
          <a:avLst/>
        </a:prstGeom>
      </xdr:spPr>
    </xdr:pic>
    <xdr:clientData/>
  </xdr:twoCellAnchor>
  <xdr:twoCellAnchor editAs="oneCell">
    <xdr:from>
      <xdr:col>4</xdr:col>
      <xdr:colOff>261937</xdr:colOff>
      <xdr:row>41</xdr:row>
      <xdr:rowOff>166687</xdr:rowOff>
    </xdr:from>
    <xdr:to>
      <xdr:col>13</xdr:col>
      <xdr:colOff>293688</xdr:colOff>
      <xdr:row>54</xdr:row>
      <xdr:rowOff>87556</xdr:rowOff>
    </xdr:to>
    <xdr:pic>
      <xdr:nvPicPr>
        <xdr:cNvPr id="3" name="Imagen 2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2" y="25741312"/>
          <a:ext cx="10318751" cy="2278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view="pageBreakPreview" zoomScale="40" zoomScaleNormal="100" zoomScaleSheetLayoutView="40" workbookViewId="0">
      <selection activeCell="A14" sqref="A14:Q14"/>
    </sheetView>
  </sheetViews>
  <sheetFormatPr baseColWidth="10" defaultRowHeight="12.75" x14ac:dyDescent="0.2"/>
  <cols>
    <col min="2" max="2" width="22" bestFit="1" customWidth="1"/>
    <col min="3" max="3" width="18.7109375" bestFit="1" customWidth="1"/>
    <col min="4" max="4" width="17" bestFit="1" customWidth="1"/>
    <col min="5" max="5" width="17.7109375" bestFit="1" customWidth="1"/>
    <col min="6" max="6" width="16.5703125" bestFit="1" customWidth="1"/>
    <col min="7" max="7" width="18.140625" bestFit="1" customWidth="1"/>
    <col min="8" max="8" width="25.42578125" bestFit="1" customWidth="1"/>
    <col min="9" max="9" width="18.5703125" bestFit="1" customWidth="1"/>
    <col min="11" max="11" width="20.5703125" bestFit="1" customWidth="1"/>
    <col min="13" max="13" width="14.42578125" bestFit="1" customWidth="1"/>
    <col min="14" max="14" width="13.7109375" bestFit="1" customWidth="1"/>
    <col min="15" max="15" width="16.140625" bestFit="1" customWidth="1"/>
    <col min="16" max="16" width="15.42578125" bestFit="1" customWidth="1"/>
    <col min="17" max="17" width="14.7109375" bestFit="1" customWidth="1"/>
  </cols>
  <sheetData>
    <row r="1" spans="1:19" ht="15" x14ac:dyDescent="0.3">
      <c r="A1" s="16"/>
      <c r="B1" s="19"/>
      <c r="C1" s="1"/>
      <c r="D1" s="20"/>
      <c r="E1" s="5"/>
      <c r="F1" s="5"/>
      <c r="G1" s="5"/>
      <c r="H1" s="5"/>
      <c r="I1" s="5"/>
      <c r="J1" s="1"/>
      <c r="K1" s="1"/>
      <c r="L1" s="5"/>
      <c r="M1" s="5"/>
      <c r="N1" s="5"/>
      <c r="O1" s="5"/>
      <c r="P1" s="5"/>
      <c r="Q1" s="1"/>
      <c r="R1" s="2"/>
      <c r="S1" s="2"/>
    </row>
    <row r="2" spans="1:19" ht="15" x14ac:dyDescent="0.3">
      <c r="A2" s="16"/>
      <c r="B2" s="19"/>
      <c r="C2" s="1"/>
      <c r="D2" s="20"/>
      <c r="E2" s="5"/>
      <c r="F2" s="5"/>
      <c r="G2" s="5"/>
      <c r="H2" s="5"/>
      <c r="I2" s="5"/>
      <c r="J2" s="1"/>
      <c r="K2" s="1"/>
      <c r="L2" s="5"/>
      <c r="M2" s="5"/>
      <c r="N2" s="5"/>
      <c r="O2" s="5"/>
      <c r="P2" s="5"/>
      <c r="Q2" s="1"/>
      <c r="R2" s="2"/>
      <c r="S2" s="2"/>
    </row>
    <row r="3" spans="1:19" ht="15" x14ac:dyDescent="0.3">
      <c r="A3" s="16"/>
      <c r="B3" s="19"/>
      <c r="C3" s="1"/>
      <c r="D3" s="20"/>
      <c r="E3" s="5"/>
      <c r="F3" s="5"/>
      <c r="G3" s="5"/>
      <c r="H3" s="5"/>
      <c r="I3" s="5"/>
      <c r="J3" s="1"/>
      <c r="K3" s="1"/>
      <c r="L3" s="5"/>
      <c r="M3" s="5"/>
      <c r="N3" s="5"/>
      <c r="O3" s="5"/>
      <c r="P3" s="5"/>
      <c r="Q3" s="1"/>
      <c r="R3" s="2"/>
      <c r="S3" s="2"/>
    </row>
    <row r="4" spans="1:19" ht="15" x14ac:dyDescent="0.3">
      <c r="A4" s="16"/>
      <c r="B4" s="19"/>
      <c r="C4" s="1"/>
      <c r="D4" s="20"/>
      <c r="E4" s="5"/>
      <c r="F4" s="5"/>
      <c r="G4" s="5"/>
      <c r="H4" s="5"/>
      <c r="I4" s="5"/>
      <c r="J4" s="1"/>
      <c r="K4" s="1"/>
      <c r="L4" s="5"/>
      <c r="M4" s="5"/>
      <c r="N4" s="5"/>
      <c r="O4" s="5"/>
      <c r="P4" s="5"/>
      <c r="Q4" s="1"/>
      <c r="R4" s="2"/>
      <c r="S4" s="2"/>
    </row>
    <row r="5" spans="1:19" ht="15" x14ac:dyDescent="0.3">
      <c r="A5" s="16"/>
      <c r="B5" s="19"/>
      <c r="C5" s="1"/>
      <c r="D5" s="20"/>
      <c r="E5" s="5"/>
      <c r="F5" s="5"/>
      <c r="G5" s="5"/>
      <c r="H5" s="5"/>
      <c r="I5" s="5"/>
      <c r="J5" s="1"/>
      <c r="K5" s="1"/>
      <c r="L5" s="5"/>
      <c r="M5" s="5"/>
      <c r="N5" s="5"/>
      <c r="O5" s="5"/>
      <c r="P5" s="5"/>
      <c r="Q5" s="1"/>
      <c r="R5" s="2"/>
      <c r="S5" s="2"/>
    </row>
    <row r="6" spans="1:19" ht="15" x14ac:dyDescent="0.3">
      <c r="A6" s="16"/>
      <c r="B6" s="19"/>
      <c r="C6" s="1"/>
      <c r="D6" s="20"/>
      <c r="E6" s="5"/>
      <c r="F6" s="5"/>
      <c r="G6" s="5"/>
      <c r="H6" s="5"/>
      <c r="I6" s="5"/>
      <c r="J6" s="1"/>
      <c r="K6" s="1"/>
      <c r="L6" s="5"/>
      <c r="M6" s="5"/>
      <c r="N6" s="5"/>
      <c r="O6" s="5"/>
      <c r="P6" s="5"/>
      <c r="Q6" s="1"/>
      <c r="R6" s="2"/>
      <c r="S6" s="2"/>
    </row>
    <row r="7" spans="1:19" ht="15" x14ac:dyDescent="0.3">
      <c r="A7" s="16"/>
      <c r="B7" s="19"/>
      <c r="C7" s="1"/>
      <c r="D7" s="20"/>
      <c r="E7" s="5"/>
      <c r="F7" s="5"/>
      <c r="G7" s="5"/>
      <c r="H7" s="5"/>
      <c r="I7" s="5"/>
      <c r="J7" s="1"/>
      <c r="K7" s="1"/>
      <c r="L7" s="5"/>
      <c r="M7" s="5"/>
      <c r="N7" s="5"/>
      <c r="O7" s="5"/>
      <c r="P7" s="5"/>
      <c r="Q7" s="1"/>
      <c r="R7" s="2"/>
      <c r="S7" s="2"/>
    </row>
    <row r="8" spans="1:19" ht="15" x14ac:dyDescent="0.3">
      <c r="A8" s="16"/>
      <c r="B8" s="19"/>
      <c r="C8" s="1"/>
      <c r="D8" s="20"/>
      <c r="E8" s="5"/>
      <c r="F8" s="5"/>
      <c r="G8" s="5"/>
      <c r="H8" s="5"/>
      <c r="I8" s="5"/>
      <c r="J8" s="1"/>
      <c r="K8" s="1"/>
      <c r="L8" s="5"/>
      <c r="M8" s="5"/>
      <c r="N8" s="5"/>
      <c r="O8" s="5"/>
      <c r="P8" s="5"/>
      <c r="Q8" s="1"/>
      <c r="R8" s="2"/>
      <c r="S8" s="2"/>
    </row>
    <row r="9" spans="1:19" ht="15" x14ac:dyDescent="0.3">
      <c r="A9" s="16"/>
      <c r="B9" s="19"/>
      <c r="C9" s="1"/>
      <c r="D9" s="20"/>
      <c r="E9" s="5"/>
      <c r="F9" s="5"/>
      <c r="G9" s="5"/>
      <c r="H9" s="5"/>
      <c r="I9" s="5"/>
      <c r="J9" s="1"/>
      <c r="K9" s="1"/>
      <c r="L9" s="5"/>
      <c r="M9" s="5"/>
      <c r="N9" s="5"/>
      <c r="O9" s="5"/>
      <c r="P9" s="5"/>
      <c r="Q9" s="1"/>
      <c r="R9" s="2"/>
      <c r="S9" s="2"/>
    </row>
    <row r="10" spans="1:19" ht="15" x14ac:dyDescent="0.3">
      <c r="A10" s="16"/>
      <c r="B10" s="19"/>
      <c r="C10" s="1"/>
      <c r="D10" s="20"/>
      <c r="E10" s="5"/>
      <c r="F10" s="5"/>
      <c r="G10" s="5"/>
      <c r="H10" s="5"/>
      <c r="I10" s="5"/>
      <c r="J10" s="1"/>
      <c r="K10" s="1"/>
      <c r="L10" s="5"/>
      <c r="M10" s="5"/>
      <c r="N10" s="5"/>
      <c r="O10" s="5"/>
      <c r="P10" s="5"/>
      <c r="Q10" s="1"/>
      <c r="R10" s="2"/>
      <c r="S10" s="2"/>
    </row>
    <row r="11" spans="1:19" ht="15" x14ac:dyDescent="0.3">
      <c r="A11" s="16"/>
      <c r="B11" s="19"/>
      <c r="C11" s="1"/>
      <c r="D11" s="20"/>
      <c r="E11" s="5"/>
      <c r="F11" s="5"/>
      <c r="G11" s="5"/>
      <c r="H11" s="5"/>
      <c r="I11" s="5"/>
      <c r="J11" s="1"/>
      <c r="K11" s="1"/>
      <c r="L11" s="5"/>
      <c r="M11" s="5"/>
      <c r="N11" s="5"/>
      <c r="O11" s="5"/>
      <c r="P11" s="5"/>
      <c r="Q11" s="1"/>
      <c r="R11" s="2"/>
      <c r="S11" s="2"/>
    </row>
    <row r="12" spans="1:19" ht="20.25" customHeight="1" x14ac:dyDescent="0.2">
      <c r="A12" s="18"/>
      <c r="B12" s="18"/>
      <c r="C12" s="18"/>
      <c r="D12" s="64" t="s">
        <v>14</v>
      </c>
      <c r="E12" s="64"/>
      <c r="F12" s="64"/>
      <c r="G12" s="64"/>
      <c r="H12" s="64"/>
      <c r="I12" s="64"/>
      <c r="J12" s="64"/>
      <c r="K12" s="64"/>
      <c r="L12" s="18"/>
      <c r="M12" s="18"/>
      <c r="N12" s="18"/>
      <c r="O12" s="18"/>
      <c r="P12" s="18"/>
      <c r="Q12" s="18"/>
      <c r="R12" s="18"/>
      <c r="S12" s="18"/>
    </row>
    <row r="13" spans="1:19" ht="15" x14ac:dyDescent="0.3">
      <c r="A13" s="16"/>
      <c r="B13" s="20"/>
      <c r="C13" s="3"/>
      <c r="D13" s="45"/>
      <c r="E13" s="4"/>
      <c r="F13" s="4"/>
      <c r="G13" s="4"/>
      <c r="H13" s="4"/>
      <c r="I13" s="4"/>
      <c r="J13" s="3"/>
      <c r="K13" s="1"/>
      <c r="L13" s="4"/>
      <c r="M13" s="5"/>
      <c r="N13" s="4"/>
      <c r="O13" s="4"/>
      <c r="P13" s="5"/>
      <c r="Q13" s="1"/>
      <c r="R13" s="2"/>
      <c r="S13" s="2"/>
    </row>
    <row r="14" spans="1:19" ht="20.25" x14ac:dyDescent="0.2">
      <c r="A14" s="61" t="s">
        <v>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"/>
      <c r="S14" s="6"/>
    </row>
    <row r="15" spans="1:19" ht="15.75" x14ac:dyDescent="0.2">
      <c r="A15" s="62" t="s">
        <v>71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"/>
      <c r="S15" s="6"/>
    </row>
    <row r="16" spans="1:19" x14ac:dyDescent="0.2">
      <c r="A16" s="7"/>
      <c r="B16" s="21"/>
      <c r="C16" s="8"/>
      <c r="D16" s="17"/>
      <c r="E16" s="17"/>
      <c r="F16" s="17"/>
      <c r="G16" s="9"/>
      <c r="H16" s="9"/>
      <c r="I16" s="14"/>
      <c r="J16" s="10"/>
      <c r="K16" s="10"/>
      <c r="L16" s="52"/>
      <c r="M16" s="14"/>
      <c r="N16" s="52"/>
      <c r="O16" s="14"/>
      <c r="P16" s="14"/>
      <c r="Q16" s="11"/>
      <c r="R16" s="6"/>
      <c r="S16" s="6"/>
    </row>
    <row r="17" spans="1:19" x14ac:dyDescent="0.2">
      <c r="A17" s="63" t="s">
        <v>51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12"/>
      <c r="S17" s="12"/>
    </row>
    <row r="18" spans="1:19" ht="37.5" x14ac:dyDescent="0.3">
      <c r="A18" s="47" t="s">
        <v>66</v>
      </c>
      <c r="B18" s="48" t="s">
        <v>63</v>
      </c>
      <c r="C18" s="48" t="s">
        <v>62</v>
      </c>
      <c r="D18" s="48" t="s">
        <v>65</v>
      </c>
      <c r="E18" s="47" t="s">
        <v>10</v>
      </c>
      <c r="F18" s="47" t="s">
        <v>8</v>
      </c>
      <c r="G18" s="47" t="s">
        <v>29</v>
      </c>
      <c r="H18" s="47" t="s">
        <v>30</v>
      </c>
      <c r="I18" s="49" t="s">
        <v>11</v>
      </c>
      <c r="J18" s="49" t="s">
        <v>0</v>
      </c>
      <c r="K18" s="57" t="s">
        <v>1</v>
      </c>
      <c r="L18" s="49" t="s">
        <v>2</v>
      </c>
      <c r="M18" s="49" t="s">
        <v>3</v>
      </c>
      <c r="N18" s="49" t="s">
        <v>4</v>
      </c>
      <c r="O18" s="49" t="s">
        <v>5</v>
      </c>
      <c r="P18" s="49" t="s">
        <v>6</v>
      </c>
      <c r="Q18" s="49" t="s">
        <v>12</v>
      </c>
      <c r="R18" s="50"/>
      <c r="S18" s="50"/>
    </row>
    <row r="19" spans="1:19" ht="69" x14ac:dyDescent="0.25">
      <c r="A19" s="54">
        <v>1</v>
      </c>
      <c r="B19" s="23" t="s">
        <v>23</v>
      </c>
      <c r="C19" s="23" t="s">
        <v>59</v>
      </c>
      <c r="D19" s="23" t="s">
        <v>22</v>
      </c>
      <c r="E19" s="24" t="s">
        <v>64</v>
      </c>
      <c r="F19" s="24" t="s">
        <v>17</v>
      </c>
      <c r="G19" s="24">
        <v>45566</v>
      </c>
      <c r="H19" s="24">
        <v>45931</v>
      </c>
      <c r="I19" s="25">
        <v>100000</v>
      </c>
      <c r="J19" s="26">
        <v>0</v>
      </c>
      <c r="K19" s="58">
        <v>100000</v>
      </c>
      <c r="L19" s="36">
        <v>2870</v>
      </c>
      <c r="M19" s="27">
        <v>12105.37</v>
      </c>
      <c r="N19" s="27">
        <v>3040</v>
      </c>
      <c r="O19" s="27">
        <v>25</v>
      </c>
      <c r="P19" s="27">
        <v>18040.37</v>
      </c>
      <c r="Q19" s="28">
        <v>81959.63</v>
      </c>
      <c r="R19" s="55"/>
      <c r="S19" s="55"/>
    </row>
    <row r="20" spans="1:19" ht="69" x14ac:dyDescent="0.25">
      <c r="A20" s="54">
        <v>2</v>
      </c>
      <c r="B20" s="23" t="s">
        <v>21</v>
      </c>
      <c r="C20" s="23" t="s">
        <v>59</v>
      </c>
      <c r="D20" s="23" t="s">
        <v>22</v>
      </c>
      <c r="E20" s="24" t="s">
        <v>64</v>
      </c>
      <c r="F20" s="24" t="s">
        <v>17</v>
      </c>
      <c r="G20" s="24">
        <v>45566</v>
      </c>
      <c r="H20" s="24">
        <v>45931</v>
      </c>
      <c r="I20" s="25">
        <v>85000</v>
      </c>
      <c r="J20" s="26">
        <v>0</v>
      </c>
      <c r="K20" s="58">
        <v>85000</v>
      </c>
      <c r="L20" s="36">
        <v>2439.5</v>
      </c>
      <c r="M20" s="27">
        <v>8576.99</v>
      </c>
      <c r="N20" s="27">
        <v>2584</v>
      </c>
      <c r="O20" s="27">
        <v>25</v>
      </c>
      <c r="P20" s="27">
        <v>13625.49</v>
      </c>
      <c r="Q20" s="28">
        <v>71374.509999999995</v>
      </c>
      <c r="R20" s="55"/>
      <c r="S20" s="55"/>
    </row>
    <row r="21" spans="1:19" ht="69" x14ac:dyDescent="0.25">
      <c r="A21" s="54">
        <v>3</v>
      </c>
      <c r="B21" s="23" t="s">
        <v>24</v>
      </c>
      <c r="C21" s="23" t="s">
        <v>59</v>
      </c>
      <c r="D21" s="23" t="s">
        <v>22</v>
      </c>
      <c r="E21" s="24" t="s">
        <v>64</v>
      </c>
      <c r="F21" s="24" t="s">
        <v>17</v>
      </c>
      <c r="G21" s="24">
        <v>45566</v>
      </c>
      <c r="H21" s="24">
        <v>45931</v>
      </c>
      <c r="I21" s="25">
        <v>85000</v>
      </c>
      <c r="J21" s="26">
        <v>0</v>
      </c>
      <c r="K21" s="58">
        <v>85000</v>
      </c>
      <c r="L21" s="36">
        <v>2439.5</v>
      </c>
      <c r="M21" s="27">
        <v>8576.99</v>
      </c>
      <c r="N21" s="27">
        <v>2584</v>
      </c>
      <c r="O21" s="27">
        <v>25</v>
      </c>
      <c r="P21" s="27">
        <v>13625.49</v>
      </c>
      <c r="Q21" s="28">
        <v>71374.509999999995</v>
      </c>
      <c r="R21" s="55"/>
      <c r="S21" s="55"/>
    </row>
    <row r="22" spans="1:19" ht="86.25" x14ac:dyDescent="0.25">
      <c r="A22" s="54">
        <v>4</v>
      </c>
      <c r="B22" s="29" t="s">
        <v>26</v>
      </c>
      <c r="C22" s="29" t="s">
        <v>60</v>
      </c>
      <c r="D22" s="29" t="s">
        <v>19</v>
      </c>
      <c r="E22" s="30" t="s">
        <v>64</v>
      </c>
      <c r="F22" s="30" t="s">
        <v>16</v>
      </c>
      <c r="G22" s="24">
        <v>45597</v>
      </c>
      <c r="H22" s="24">
        <v>45962</v>
      </c>
      <c r="I22" s="27">
        <v>30000</v>
      </c>
      <c r="J22" s="26">
        <v>0</v>
      </c>
      <c r="K22" s="58">
        <v>30000</v>
      </c>
      <c r="L22" s="36">
        <v>861</v>
      </c>
      <c r="M22" s="27">
        <v>0</v>
      </c>
      <c r="N22" s="27">
        <v>912</v>
      </c>
      <c r="O22" s="27">
        <v>25</v>
      </c>
      <c r="P22" s="27">
        <v>1798</v>
      </c>
      <c r="Q22" s="28">
        <v>28202</v>
      </c>
      <c r="R22" s="55"/>
      <c r="S22" s="55"/>
    </row>
    <row r="23" spans="1:19" ht="69" x14ac:dyDescent="0.25">
      <c r="A23" s="54">
        <v>5</v>
      </c>
      <c r="B23" s="29" t="s">
        <v>27</v>
      </c>
      <c r="C23" s="29" t="s">
        <v>61</v>
      </c>
      <c r="D23" s="29" t="s">
        <v>19</v>
      </c>
      <c r="E23" s="30" t="s">
        <v>64</v>
      </c>
      <c r="F23" s="30" t="s">
        <v>16</v>
      </c>
      <c r="G23" s="24">
        <v>45597</v>
      </c>
      <c r="H23" s="24">
        <v>45962</v>
      </c>
      <c r="I23" s="27">
        <v>30000</v>
      </c>
      <c r="J23" s="26">
        <v>0</v>
      </c>
      <c r="K23" s="58">
        <v>30000</v>
      </c>
      <c r="L23" s="36">
        <v>861</v>
      </c>
      <c r="M23" s="27">
        <v>0</v>
      </c>
      <c r="N23" s="27">
        <v>912</v>
      </c>
      <c r="O23" s="27">
        <v>25</v>
      </c>
      <c r="P23" s="27">
        <v>1798</v>
      </c>
      <c r="Q23" s="28">
        <v>28202</v>
      </c>
      <c r="R23" s="55"/>
      <c r="S23" s="55"/>
    </row>
    <row r="24" spans="1:19" ht="103.5" x14ac:dyDescent="0.25">
      <c r="A24" s="54">
        <v>6</v>
      </c>
      <c r="B24" s="23" t="s">
        <v>9</v>
      </c>
      <c r="C24" s="23" t="s">
        <v>14</v>
      </c>
      <c r="D24" s="23" t="s">
        <v>15</v>
      </c>
      <c r="E24" s="24" t="s">
        <v>64</v>
      </c>
      <c r="F24" s="24" t="s">
        <v>17</v>
      </c>
      <c r="G24" s="24">
        <v>45717</v>
      </c>
      <c r="H24" s="24">
        <v>45992</v>
      </c>
      <c r="I24" s="25">
        <v>20000</v>
      </c>
      <c r="J24" s="26">
        <v>0</v>
      </c>
      <c r="K24" s="58">
        <v>20000</v>
      </c>
      <c r="L24" s="36">
        <v>574</v>
      </c>
      <c r="M24" s="27">
        <v>0</v>
      </c>
      <c r="N24" s="27">
        <v>608</v>
      </c>
      <c r="O24" s="27">
        <v>4268.6400000000003</v>
      </c>
      <c r="P24" s="27">
        <v>5450.64</v>
      </c>
      <c r="Q24" s="28">
        <v>14549.36</v>
      </c>
      <c r="R24" s="55"/>
      <c r="S24" s="55"/>
    </row>
    <row r="25" spans="1:19" ht="103.5" x14ac:dyDescent="0.25">
      <c r="A25" s="54">
        <v>7</v>
      </c>
      <c r="B25" s="23" t="s">
        <v>13</v>
      </c>
      <c r="C25" s="23" t="s">
        <v>14</v>
      </c>
      <c r="D25" s="23" t="s">
        <v>15</v>
      </c>
      <c r="E25" s="24" t="s">
        <v>64</v>
      </c>
      <c r="F25" s="24" t="s">
        <v>17</v>
      </c>
      <c r="G25" s="24">
        <v>45717</v>
      </c>
      <c r="H25" s="24">
        <v>45992</v>
      </c>
      <c r="I25" s="25">
        <v>20000</v>
      </c>
      <c r="J25" s="26">
        <v>0</v>
      </c>
      <c r="K25" s="58">
        <v>20000</v>
      </c>
      <c r="L25" s="36">
        <v>574</v>
      </c>
      <c r="M25" s="27">
        <v>0</v>
      </c>
      <c r="N25" s="27">
        <v>608</v>
      </c>
      <c r="O25" s="27">
        <v>25</v>
      </c>
      <c r="P25" s="27">
        <v>1207</v>
      </c>
      <c r="Q25" s="28">
        <v>18793</v>
      </c>
      <c r="R25" s="55"/>
      <c r="S25" s="55"/>
    </row>
    <row r="26" spans="1:19" ht="69" x14ac:dyDescent="0.25">
      <c r="A26" s="54">
        <v>8</v>
      </c>
      <c r="B26" s="29" t="s">
        <v>28</v>
      </c>
      <c r="C26" s="29" t="s">
        <v>54</v>
      </c>
      <c r="D26" s="29" t="s">
        <v>19</v>
      </c>
      <c r="E26" s="30" t="s">
        <v>64</v>
      </c>
      <c r="F26" s="30" t="s">
        <v>17</v>
      </c>
      <c r="G26" s="24">
        <v>45597</v>
      </c>
      <c r="H26" s="24">
        <v>45962</v>
      </c>
      <c r="I26" s="27">
        <v>20000</v>
      </c>
      <c r="J26" s="26">
        <v>0</v>
      </c>
      <c r="K26" s="58">
        <v>20000</v>
      </c>
      <c r="L26" s="36">
        <v>574</v>
      </c>
      <c r="M26" s="27">
        <v>0</v>
      </c>
      <c r="N26" s="27">
        <v>608</v>
      </c>
      <c r="O26" s="27">
        <v>25</v>
      </c>
      <c r="P26" s="27">
        <v>1207</v>
      </c>
      <c r="Q26" s="28">
        <v>18793</v>
      </c>
      <c r="R26" s="55"/>
      <c r="S26" s="55"/>
    </row>
    <row r="27" spans="1:19" ht="103.5" x14ac:dyDescent="0.25">
      <c r="A27" s="54">
        <v>9</v>
      </c>
      <c r="B27" s="29" t="s">
        <v>18</v>
      </c>
      <c r="C27" s="29" t="s">
        <v>55</v>
      </c>
      <c r="D27" s="29" t="s">
        <v>19</v>
      </c>
      <c r="E27" s="30" t="s">
        <v>64</v>
      </c>
      <c r="F27" s="30" t="s">
        <v>17</v>
      </c>
      <c r="G27" s="24">
        <v>45597</v>
      </c>
      <c r="H27" s="24">
        <v>45963</v>
      </c>
      <c r="I27" s="27">
        <v>20000</v>
      </c>
      <c r="J27" s="26">
        <v>0</v>
      </c>
      <c r="K27" s="58">
        <v>20000</v>
      </c>
      <c r="L27" s="36">
        <v>574</v>
      </c>
      <c r="M27" s="27">
        <v>0</v>
      </c>
      <c r="N27" s="27">
        <v>608</v>
      </c>
      <c r="O27" s="27">
        <v>3025</v>
      </c>
      <c r="P27" s="27">
        <v>4207</v>
      </c>
      <c r="Q27" s="28">
        <v>15793</v>
      </c>
      <c r="R27" s="55"/>
      <c r="S27" s="55"/>
    </row>
    <row r="28" spans="1:19" ht="69" x14ac:dyDescent="0.25">
      <c r="A28" s="54">
        <v>10</v>
      </c>
      <c r="B28" s="23" t="s">
        <v>20</v>
      </c>
      <c r="C28" s="23" t="s">
        <v>56</v>
      </c>
      <c r="D28" s="23" t="s">
        <v>19</v>
      </c>
      <c r="E28" s="24" t="s">
        <v>64</v>
      </c>
      <c r="F28" s="24" t="s">
        <v>17</v>
      </c>
      <c r="G28" s="24">
        <v>45597</v>
      </c>
      <c r="H28" s="24">
        <v>45964</v>
      </c>
      <c r="I28" s="25">
        <v>20000</v>
      </c>
      <c r="J28" s="31">
        <v>0</v>
      </c>
      <c r="K28" s="59">
        <v>20000</v>
      </c>
      <c r="L28" s="36">
        <v>574</v>
      </c>
      <c r="M28" s="27">
        <v>0</v>
      </c>
      <c r="N28" s="27">
        <v>608</v>
      </c>
      <c r="O28" s="27">
        <v>2025</v>
      </c>
      <c r="P28" s="27">
        <v>3207</v>
      </c>
      <c r="Q28" s="28">
        <v>16793</v>
      </c>
      <c r="R28" s="55"/>
      <c r="S28" s="55"/>
    </row>
    <row r="29" spans="1:19" ht="86.25" x14ac:dyDescent="0.25">
      <c r="A29" s="54">
        <v>11</v>
      </c>
      <c r="B29" s="23" t="s">
        <v>25</v>
      </c>
      <c r="C29" s="23" t="s">
        <v>57</v>
      </c>
      <c r="D29" s="23" t="s">
        <v>19</v>
      </c>
      <c r="E29" s="24" t="s">
        <v>64</v>
      </c>
      <c r="F29" s="24" t="s">
        <v>17</v>
      </c>
      <c r="G29" s="24">
        <v>45597</v>
      </c>
      <c r="H29" s="24">
        <v>45965</v>
      </c>
      <c r="I29" s="25">
        <v>20000</v>
      </c>
      <c r="J29" s="31">
        <v>0</v>
      </c>
      <c r="K29" s="59">
        <v>20000</v>
      </c>
      <c r="L29" s="36">
        <v>574</v>
      </c>
      <c r="M29" s="27">
        <v>0</v>
      </c>
      <c r="N29" s="27">
        <v>608</v>
      </c>
      <c r="O29" s="27">
        <v>25</v>
      </c>
      <c r="P29" s="27">
        <v>1207</v>
      </c>
      <c r="Q29" s="28">
        <v>18793</v>
      </c>
      <c r="R29" s="55"/>
      <c r="S29" s="55"/>
    </row>
    <row r="30" spans="1:19" ht="138" x14ac:dyDescent="0.3">
      <c r="A30" s="54">
        <v>12</v>
      </c>
      <c r="B30" s="32" t="s">
        <v>67</v>
      </c>
      <c r="C30" s="23" t="s">
        <v>58</v>
      </c>
      <c r="D30" s="23" t="s">
        <v>31</v>
      </c>
      <c r="E30" s="33" t="s">
        <v>64</v>
      </c>
      <c r="F30" s="33" t="s">
        <v>17</v>
      </c>
      <c r="G30" s="33">
        <v>45717</v>
      </c>
      <c r="H30" s="33">
        <v>46082</v>
      </c>
      <c r="I30" s="34">
        <v>55000</v>
      </c>
      <c r="J30" s="25">
        <v>0</v>
      </c>
      <c r="K30" s="31">
        <v>55000</v>
      </c>
      <c r="L30" s="51">
        <v>1578.5</v>
      </c>
      <c r="M30" s="25">
        <v>2559.6799999999998</v>
      </c>
      <c r="N30" s="25">
        <v>1672</v>
      </c>
      <c r="O30" s="53">
        <v>0</v>
      </c>
      <c r="P30" s="35">
        <f>L30+M30+N30</f>
        <v>5810.18</v>
      </c>
      <c r="Q30" s="35">
        <f>K30-L30-M30-N30</f>
        <v>49189.82</v>
      </c>
      <c r="R30" s="44"/>
      <c r="S30" s="44"/>
    </row>
    <row r="31" spans="1:19" ht="69" x14ac:dyDescent="0.25">
      <c r="A31" s="54">
        <v>13</v>
      </c>
      <c r="B31" s="23" t="s">
        <v>32</v>
      </c>
      <c r="C31" s="29" t="s">
        <v>52</v>
      </c>
      <c r="D31" s="29" t="s">
        <v>40</v>
      </c>
      <c r="E31" s="30" t="s">
        <v>64</v>
      </c>
      <c r="F31" s="30" t="s">
        <v>17</v>
      </c>
      <c r="G31" s="24">
        <v>45413</v>
      </c>
      <c r="H31" s="24">
        <v>45962</v>
      </c>
      <c r="I31" s="25">
        <v>20000</v>
      </c>
      <c r="J31" s="26">
        <v>0</v>
      </c>
      <c r="K31" s="31">
        <v>20000</v>
      </c>
      <c r="L31" s="36">
        <v>574</v>
      </c>
      <c r="M31" s="27">
        <v>0</v>
      </c>
      <c r="N31" s="27">
        <v>608</v>
      </c>
      <c r="O31" s="27">
        <v>25</v>
      </c>
      <c r="P31" s="27">
        <v>1207</v>
      </c>
      <c r="Q31" s="28">
        <v>18793</v>
      </c>
      <c r="R31" s="55"/>
      <c r="S31" s="55"/>
    </row>
    <row r="32" spans="1:19" ht="69" x14ac:dyDescent="0.25">
      <c r="A32" s="54">
        <v>14</v>
      </c>
      <c r="B32" s="23" t="s">
        <v>33</v>
      </c>
      <c r="C32" s="29" t="s">
        <v>52</v>
      </c>
      <c r="D32" s="29" t="s">
        <v>41</v>
      </c>
      <c r="E32" s="30" t="s">
        <v>64</v>
      </c>
      <c r="F32" s="30" t="s">
        <v>17</v>
      </c>
      <c r="G32" s="24">
        <v>45413</v>
      </c>
      <c r="H32" s="24">
        <v>45962</v>
      </c>
      <c r="I32" s="25">
        <v>10000</v>
      </c>
      <c r="J32" s="26">
        <v>0</v>
      </c>
      <c r="K32" s="31">
        <v>10000</v>
      </c>
      <c r="L32" s="36">
        <v>287</v>
      </c>
      <c r="M32" s="36"/>
      <c r="N32" s="27">
        <v>304</v>
      </c>
      <c r="O32" s="27">
        <v>25</v>
      </c>
      <c r="P32" s="27">
        <v>616</v>
      </c>
      <c r="Q32" s="28">
        <v>9384</v>
      </c>
      <c r="R32" s="55"/>
      <c r="S32" s="55"/>
    </row>
    <row r="33" spans="1:19" ht="103.5" x14ac:dyDescent="0.25">
      <c r="A33" s="54">
        <v>15</v>
      </c>
      <c r="B33" s="23" t="s">
        <v>34</v>
      </c>
      <c r="C33" s="29" t="s">
        <v>52</v>
      </c>
      <c r="D33" s="29" t="s">
        <v>42</v>
      </c>
      <c r="E33" s="30" t="s">
        <v>64</v>
      </c>
      <c r="F33" s="30" t="s">
        <v>17</v>
      </c>
      <c r="G33" s="24">
        <v>45413</v>
      </c>
      <c r="H33" s="24">
        <v>45962</v>
      </c>
      <c r="I33" s="25">
        <v>20000</v>
      </c>
      <c r="J33" s="26">
        <v>0</v>
      </c>
      <c r="K33" s="31">
        <v>20000</v>
      </c>
      <c r="L33" s="36">
        <v>574</v>
      </c>
      <c r="M33" s="27">
        <v>0</v>
      </c>
      <c r="N33" s="27">
        <v>608</v>
      </c>
      <c r="O33" s="27">
        <v>25</v>
      </c>
      <c r="P33" s="27">
        <v>1207</v>
      </c>
      <c r="Q33" s="28">
        <v>18793</v>
      </c>
      <c r="R33" s="55"/>
      <c r="S33" s="55"/>
    </row>
    <row r="34" spans="1:19" ht="69" x14ac:dyDescent="0.25">
      <c r="A34" s="54">
        <v>16</v>
      </c>
      <c r="B34" s="23" t="s">
        <v>35</v>
      </c>
      <c r="C34" s="29" t="s">
        <v>52</v>
      </c>
      <c r="D34" s="29" t="s">
        <v>43</v>
      </c>
      <c r="E34" s="30" t="s">
        <v>64</v>
      </c>
      <c r="F34" s="30" t="s">
        <v>17</v>
      </c>
      <c r="G34" s="24">
        <v>45413</v>
      </c>
      <c r="H34" s="24">
        <v>45962</v>
      </c>
      <c r="I34" s="25">
        <v>15000</v>
      </c>
      <c r="J34" s="26">
        <v>0</v>
      </c>
      <c r="K34" s="31">
        <v>15000</v>
      </c>
      <c r="L34" s="36">
        <v>430.5</v>
      </c>
      <c r="M34" s="27">
        <v>0</v>
      </c>
      <c r="N34" s="27">
        <v>456</v>
      </c>
      <c r="O34" s="27">
        <v>25</v>
      </c>
      <c r="P34" s="27">
        <v>911.5</v>
      </c>
      <c r="Q34" s="28" t="s">
        <v>46</v>
      </c>
      <c r="R34" s="55"/>
      <c r="S34" s="55"/>
    </row>
    <row r="35" spans="1:19" ht="86.25" x14ac:dyDescent="0.25">
      <c r="A35" s="54">
        <v>17</v>
      </c>
      <c r="B35" s="23" t="s">
        <v>36</v>
      </c>
      <c r="C35" s="29" t="s">
        <v>52</v>
      </c>
      <c r="D35" s="29" t="s">
        <v>43</v>
      </c>
      <c r="E35" s="30" t="s">
        <v>64</v>
      </c>
      <c r="F35" s="30" t="s">
        <v>17</v>
      </c>
      <c r="G35" s="24">
        <v>45413</v>
      </c>
      <c r="H35" s="24">
        <v>45962</v>
      </c>
      <c r="I35" s="25">
        <v>15000</v>
      </c>
      <c r="J35" s="26">
        <v>0</v>
      </c>
      <c r="K35" s="31">
        <v>15000</v>
      </c>
      <c r="L35" s="36">
        <v>430.5</v>
      </c>
      <c r="M35" s="27">
        <v>0</v>
      </c>
      <c r="N35" s="27">
        <v>456</v>
      </c>
      <c r="O35" s="27">
        <v>25</v>
      </c>
      <c r="P35" s="27">
        <v>911.5</v>
      </c>
      <c r="Q35" s="28" t="s">
        <v>47</v>
      </c>
      <c r="R35" s="55"/>
      <c r="S35" s="55"/>
    </row>
    <row r="36" spans="1:19" ht="69" x14ac:dyDescent="0.25">
      <c r="A36" s="54">
        <v>18</v>
      </c>
      <c r="B36" s="23" t="s">
        <v>37</v>
      </c>
      <c r="C36" s="29" t="s">
        <v>52</v>
      </c>
      <c r="D36" s="29" t="s">
        <v>41</v>
      </c>
      <c r="E36" s="30" t="s">
        <v>64</v>
      </c>
      <c r="F36" s="30" t="s">
        <v>17</v>
      </c>
      <c r="G36" s="24">
        <v>45413</v>
      </c>
      <c r="H36" s="24">
        <v>45962</v>
      </c>
      <c r="I36" s="25">
        <v>15000</v>
      </c>
      <c r="J36" s="26">
        <v>0</v>
      </c>
      <c r="K36" s="31">
        <v>15000</v>
      </c>
      <c r="L36" s="36">
        <v>430.5</v>
      </c>
      <c r="M36" s="27">
        <v>0</v>
      </c>
      <c r="N36" s="27">
        <v>456</v>
      </c>
      <c r="O36" s="27">
        <v>25</v>
      </c>
      <c r="P36" s="27">
        <v>911.5</v>
      </c>
      <c r="Q36" s="28" t="s">
        <v>48</v>
      </c>
      <c r="R36" s="55"/>
      <c r="S36" s="55"/>
    </row>
    <row r="37" spans="1:19" ht="103.5" x14ac:dyDescent="0.25">
      <c r="A37" s="54">
        <v>19</v>
      </c>
      <c r="B37" s="23" t="s">
        <v>38</v>
      </c>
      <c r="C37" s="29" t="s">
        <v>53</v>
      </c>
      <c r="D37" s="29" t="s">
        <v>44</v>
      </c>
      <c r="E37" s="30" t="s">
        <v>64</v>
      </c>
      <c r="F37" s="30" t="s">
        <v>45</v>
      </c>
      <c r="G37" s="24">
        <v>45413</v>
      </c>
      <c r="H37" s="24">
        <v>45962</v>
      </c>
      <c r="I37" s="25">
        <v>15000</v>
      </c>
      <c r="J37" s="26">
        <v>0</v>
      </c>
      <c r="K37" s="31">
        <v>15000</v>
      </c>
      <c r="L37" s="36">
        <v>430.5</v>
      </c>
      <c r="M37" s="27">
        <v>0</v>
      </c>
      <c r="N37" s="27">
        <v>456</v>
      </c>
      <c r="O37" s="27">
        <v>25</v>
      </c>
      <c r="P37" s="27">
        <v>911.5</v>
      </c>
      <c r="Q37" s="28" t="s">
        <v>49</v>
      </c>
      <c r="R37" s="55"/>
      <c r="S37" s="55"/>
    </row>
    <row r="38" spans="1:19" ht="69" x14ac:dyDescent="0.3">
      <c r="A38" s="54">
        <v>20</v>
      </c>
      <c r="B38" s="37" t="s">
        <v>70</v>
      </c>
      <c r="C38" s="23" t="s">
        <v>68</v>
      </c>
      <c r="D38" s="23" t="s">
        <v>69</v>
      </c>
      <c r="E38" s="38" t="s">
        <v>64</v>
      </c>
      <c r="F38" s="24" t="s">
        <v>17</v>
      </c>
      <c r="G38" s="24">
        <v>45444</v>
      </c>
      <c r="H38" s="24">
        <v>45809</v>
      </c>
      <c r="I38" s="39">
        <v>40000</v>
      </c>
      <c r="J38" s="40"/>
      <c r="K38" s="31">
        <v>40000</v>
      </c>
      <c r="L38" s="51">
        <v>1148</v>
      </c>
      <c r="M38" s="25">
        <v>0</v>
      </c>
      <c r="N38" s="25">
        <v>1216</v>
      </c>
      <c r="O38" s="25">
        <v>25</v>
      </c>
      <c r="P38" s="25">
        <v>2831.65</v>
      </c>
      <c r="Q38" s="41">
        <v>37178.35</v>
      </c>
      <c r="R38" s="56"/>
      <c r="S38" s="56"/>
    </row>
    <row r="39" spans="1:19" ht="51.75" x14ac:dyDescent="0.3">
      <c r="A39" s="54">
        <v>21</v>
      </c>
      <c r="B39" s="23" t="s">
        <v>39</v>
      </c>
      <c r="C39" s="29" t="s">
        <v>53</v>
      </c>
      <c r="D39" s="29" t="s">
        <v>44</v>
      </c>
      <c r="E39" s="42" t="s">
        <v>64</v>
      </c>
      <c r="F39" s="30" t="s">
        <v>45</v>
      </c>
      <c r="G39" s="24">
        <v>45413</v>
      </c>
      <c r="H39" s="24">
        <v>45962</v>
      </c>
      <c r="I39" s="39">
        <v>15000</v>
      </c>
      <c r="J39" s="43">
        <v>0</v>
      </c>
      <c r="K39" s="31">
        <v>15000</v>
      </c>
      <c r="L39" s="36">
        <v>430.5</v>
      </c>
      <c r="M39" s="36"/>
      <c r="N39" s="27">
        <v>456</v>
      </c>
      <c r="O39" s="27">
        <v>25</v>
      </c>
      <c r="P39" s="27">
        <v>911.5</v>
      </c>
      <c r="Q39" s="28" t="s">
        <v>50</v>
      </c>
      <c r="R39" s="55"/>
      <c r="S39" s="55"/>
    </row>
    <row r="40" spans="1:19" ht="15" x14ac:dyDescent="0.3">
      <c r="A40" s="16"/>
      <c r="B40" s="22"/>
      <c r="C40" s="2"/>
      <c r="D40" s="46"/>
      <c r="E40" s="16"/>
      <c r="F40" s="16"/>
      <c r="G40" s="13"/>
      <c r="H40" s="13"/>
      <c r="I40" s="16"/>
      <c r="J40" s="2"/>
      <c r="K40" s="60"/>
      <c r="L40" s="15"/>
      <c r="M40" s="15"/>
      <c r="N40" s="16"/>
      <c r="O40" s="16"/>
      <c r="P40" s="16"/>
      <c r="Q40" s="2"/>
      <c r="R40" s="2"/>
      <c r="S40" s="2"/>
    </row>
    <row r="41" spans="1:19" ht="15" x14ac:dyDescent="0.3">
      <c r="A41" s="16"/>
      <c r="B41" s="22"/>
      <c r="C41" s="2"/>
      <c r="D41" s="46"/>
      <c r="E41" s="16"/>
      <c r="F41" s="16"/>
      <c r="G41" s="13"/>
      <c r="H41" s="13"/>
      <c r="I41" s="16"/>
      <c r="J41" s="2"/>
      <c r="K41" s="60"/>
      <c r="L41" s="15"/>
      <c r="M41" s="15"/>
      <c r="N41" s="16"/>
      <c r="O41" s="16"/>
      <c r="P41" s="16"/>
      <c r="Q41" s="2"/>
      <c r="R41" s="2"/>
      <c r="S41" s="2"/>
    </row>
    <row r="42" spans="1:19" ht="15" x14ac:dyDescent="0.3">
      <c r="A42" s="16"/>
      <c r="B42" s="22"/>
      <c r="C42" s="2"/>
      <c r="D42" s="46"/>
      <c r="E42" s="16"/>
      <c r="F42" s="16"/>
      <c r="G42" s="13"/>
      <c r="H42" s="13"/>
      <c r="I42" s="16"/>
      <c r="J42" s="2"/>
      <c r="K42" s="60"/>
      <c r="L42" s="15"/>
      <c r="M42" s="15"/>
      <c r="N42" s="16"/>
      <c r="O42" s="16"/>
      <c r="P42" s="16"/>
      <c r="Q42" s="2"/>
      <c r="R42" s="2"/>
      <c r="S42" s="2"/>
    </row>
    <row r="43" spans="1:19" ht="15" x14ac:dyDescent="0.3">
      <c r="A43" s="16"/>
      <c r="B43" s="22"/>
      <c r="C43" s="2"/>
      <c r="D43" s="46"/>
      <c r="E43" s="16"/>
      <c r="F43" s="16"/>
      <c r="G43" s="13"/>
      <c r="H43" s="13"/>
      <c r="I43" s="16"/>
      <c r="J43" s="2"/>
      <c r="K43" s="60"/>
      <c r="L43" s="15"/>
      <c r="M43" s="15"/>
      <c r="N43" s="16"/>
      <c r="O43" s="16"/>
      <c r="P43" s="16"/>
      <c r="Q43" s="2"/>
      <c r="R43" s="2"/>
      <c r="S43" s="2"/>
    </row>
    <row r="44" spans="1:19" ht="15" x14ac:dyDescent="0.3">
      <c r="A44" s="16"/>
      <c r="B44" s="22"/>
      <c r="C44" s="2"/>
      <c r="D44" s="46"/>
      <c r="E44" s="16"/>
      <c r="F44" s="16"/>
      <c r="G44" s="13"/>
      <c r="H44" s="13"/>
      <c r="I44" s="16"/>
      <c r="J44" s="2"/>
      <c r="K44" s="60"/>
      <c r="L44" s="15"/>
      <c r="M44" s="15"/>
      <c r="N44" s="16"/>
      <c r="O44" s="16"/>
      <c r="P44" s="16"/>
      <c r="Q44" s="2"/>
      <c r="R44" s="2"/>
      <c r="S44" s="2"/>
    </row>
    <row r="45" spans="1:19" ht="15" x14ac:dyDescent="0.3">
      <c r="A45" s="16"/>
      <c r="B45" s="22"/>
      <c r="C45" s="2"/>
      <c r="D45" s="46"/>
      <c r="E45" s="16"/>
      <c r="F45" s="16"/>
      <c r="G45" s="13"/>
      <c r="H45" s="13"/>
      <c r="I45" s="16"/>
      <c r="J45" s="2"/>
      <c r="K45" s="60"/>
      <c r="L45" s="15"/>
      <c r="M45" s="15"/>
      <c r="N45" s="16"/>
      <c r="O45" s="16"/>
      <c r="P45" s="16"/>
      <c r="Q45" s="2"/>
      <c r="R45" s="2"/>
      <c r="S45" s="2"/>
    </row>
    <row r="46" spans="1:19" ht="15" x14ac:dyDescent="0.3">
      <c r="A46" s="16"/>
      <c r="B46" s="22"/>
      <c r="C46" s="2"/>
      <c r="D46" s="46"/>
      <c r="E46" s="16"/>
      <c r="F46" s="16"/>
      <c r="G46" s="13"/>
      <c r="H46" s="13"/>
      <c r="I46" s="16"/>
      <c r="J46" s="2"/>
      <c r="K46" s="60"/>
      <c r="L46" s="15"/>
      <c r="M46" s="15"/>
      <c r="N46" s="16"/>
      <c r="O46" s="16"/>
      <c r="P46" s="16"/>
      <c r="Q46" s="2"/>
      <c r="R46" s="2"/>
      <c r="S46" s="2"/>
    </row>
    <row r="47" spans="1:19" ht="15" x14ac:dyDescent="0.3">
      <c r="A47" s="16"/>
      <c r="B47" s="22"/>
      <c r="C47" s="2"/>
      <c r="D47" s="46"/>
      <c r="E47" s="16"/>
      <c r="F47" s="16"/>
      <c r="G47" s="13"/>
      <c r="H47" s="13"/>
      <c r="I47" s="16"/>
      <c r="J47" s="2"/>
      <c r="K47" s="60"/>
      <c r="L47" s="15"/>
      <c r="M47" s="15"/>
      <c r="N47" s="16"/>
      <c r="O47" s="16"/>
      <c r="P47" s="16"/>
      <c r="Q47" s="2"/>
      <c r="R47" s="2"/>
      <c r="S47" s="2"/>
    </row>
    <row r="48" spans="1:19" ht="15" x14ac:dyDescent="0.3">
      <c r="A48" s="16"/>
      <c r="B48" s="22"/>
      <c r="C48" s="2"/>
      <c r="D48" s="46"/>
      <c r="E48" s="16"/>
      <c r="F48" s="16"/>
      <c r="G48" s="13"/>
      <c r="H48" s="13"/>
      <c r="I48" s="16"/>
      <c r="J48" s="2"/>
      <c r="K48" s="60"/>
      <c r="L48" s="15"/>
      <c r="M48" s="15"/>
      <c r="N48" s="16"/>
      <c r="O48" s="16"/>
      <c r="P48" s="16"/>
      <c r="Q48" s="2"/>
      <c r="R48" s="2"/>
      <c r="S48" s="2"/>
    </row>
    <row r="49" spans="1:19" ht="15" x14ac:dyDescent="0.3">
      <c r="A49" s="16"/>
      <c r="B49" s="22"/>
      <c r="C49" s="2"/>
      <c r="D49" s="46"/>
      <c r="E49" s="16"/>
      <c r="F49" s="16"/>
      <c r="G49" s="13"/>
      <c r="H49" s="13"/>
      <c r="I49" s="16"/>
      <c r="J49" s="2"/>
      <c r="K49" s="60"/>
      <c r="L49" s="15"/>
      <c r="M49" s="15"/>
      <c r="N49" s="16"/>
      <c r="O49" s="16"/>
      <c r="P49" s="16"/>
      <c r="Q49" s="2"/>
      <c r="R49" s="2"/>
      <c r="S49" s="2"/>
    </row>
  </sheetData>
  <mergeCells count="4">
    <mergeCell ref="D12:K12"/>
    <mergeCell ref="A14:Q14"/>
    <mergeCell ref="A15:Q15"/>
    <mergeCell ref="A17:Q17"/>
  </mergeCells>
  <conditionalFormatting sqref="B1:B11 B13:B49">
    <cfRule type="duplicateValues" dxfId="1" priority="1"/>
  </conditionalFormatting>
  <conditionalFormatting sqref="B19:B39">
    <cfRule type="duplicateValues" dxfId="0" priority="2"/>
  </conditionalFormatting>
  <pageMargins left="0.7" right="0.7" top="0.75" bottom="0.75" header="0.3" footer="0.3"/>
  <pageSetup scale="2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MAYO 2025</vt:lpstr>
      <vt:lpstr>'TEMPORALES MAYO 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2025-06-16T18:44:47Z</cp:lastPrinted>
  <dcterms:created xsi:type="dcterms:W3CDTF">2017-10-11T04:49:31Z</dcterms:created>
  <dcterms:modified xsi:type="dcterms:W3CDTF">2025-06-16T18:45:37Z</dcterms:modified>
</cp:coreProperties>
</file>