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nuel Guzmán\Desktop\"/>
    </mc:Choice>
  </mc:AlternateContent>
  <xr:revisionPtr revIDLastSave="0" documentId="13_ncr:1_{CAC773B9-AE1C-41F3-9F0C-45BFC45601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a junio 2025" sheetId="7" r:id="rId1"/>
  </sheets>
  <definedNames>
    <definedName name="_xlnm._FilterDatabase" localSheetId="0" hidden="1">'enero a junio 2025'!$B$6:$L$124</definedName>
    <definedName name="_xlnm.Print_Area" localSheetId="0">'enero a junio 2025'!$A$1:$M$136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" l="1"/>
  <c r="J26" i="7"/>
  <c r="J27" i="7"/>
  <c r="J28" i="7"/>
  <c r="J29" i="7"/>
  <c r="J30" i="7"/>
  <c r="J31" i="7"/>
  <c r="J32" i="7"/>
  <c r="J33" i="7"/>
  <c r="J34" i="7"/>
  <c r="J35" i="7"/>
  <c r="J62" i="7"/>
  <c r="J63" i="7"/>
  <c r="J64" i="7"/>
  <c r="J65" i="7"/>
  <c r="J66" i="7"/>
  <c r="J67" i="7"/>
  <c r="J68" i="7"/>
  <c r="J69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7" i="7"/>
  <c r="J108" i="7"/>
  <c r="J7" i="7"/>
  <c r="J8" i="7"/>
  <c r="J9" i="7"/>
  <c r="J10" i="7"/>
  <c r="J11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70" i="7"/>
  <c r="J71" i="7"/>
  <c r="J72" i="7"/>
  <c r="J73" i="7"/>
  <c r="J74" i="7"/>
  <c r="J75" i="7"/>
  <c r="J76" i="7"/>
  <c r="J77" i="7"/>
  <c r="J78" i="7"/>
  <c r="J79" i="7"/>
  <c r="J80" i="7"/>
  <c r="J81" i="7"/>
  <c r="J100" i="7"/>
  <c r="J101" i="7"/>
  <c r="J102" i="7"/>
  <c r="J103" i="7"/>
  <c r="J104" i="7"/>
  <c r="J105" i="7"/>
  <c r="J106" i="7"/>
  <c r="J109" i="7"/>
  <c r="J110" i="7"/>
  <c r="J111" i="7"/>
  <c r="J112" i="7"/>
  <c r="J113" i="7"/>
  <c r="J114" i="7"/>
  <c r="J115" i="7"/>
  <c r="J16" i="7"/>
  <c r="J17" i="7"/>
  <c r="J18" i="7"/>
  <c r="J19" i="7"/>
  <c r="J20" i="7"/>
  <c r="J21" i="7"/>
  <c r="J22" i="7"/>
  <c r="J23" i="7"/>
  <c r="J24" i="7"/>
  <c r="J15" i="7"/>
  <c r="J13" i="7"/>
  <c r="J14" i="7"/>
  <c r="J12" i="7"/>
</calcChain>
</file>

<file path=xl/sharedStrings.xml><?xml version="1.0" encoding="utf-8"?>
<sst xmlns="http://schemas.openxmlformats.org/spreadsheetml/2006/main" count="559" uniqueCount="60">
  <si>
    <t xml:space="preserve">ADQUISICION DE ACTIVOS </t>
  </si>
  <si>
    <t>ARTICULOS</t>
  </si>
  <si>
    <t>CODIGO INSTITUCIONAL</t>
  </si>
  <si>
    <t xml:space="preserve">DESCRIPCION </t>
  </si>
  <si>
    <t xml:space="preserve">UBICACIÓN </t>
  </si>
  <si>
    <t>FECHA DE REGISTRO</t>
  </si>
  <si>
    <t>VALOR DE ADQUISICION</t>
  </si>
  <si>
    <t>VALOR EN LIBROS</t>
  </si>
  <si>
    <t>VIDA UTIL</t>
  </si>
  <si>
    <t xml:space="preserve">DEPRECIACIÓN ACUMULADA </t>
  </si>
  <si>
    <t>CUENTA</t>
  </si>
  <si>
    <t>BEBEDERO</t>
  </si>
  <si>
    <t>FECHA DE ADQUISICION</t>
  </si>
  <si>
    <t>ESCRITORIO CON ESTRUCTURA</t>
  </si>
  <si>
    <t>MICROONDA</t>
  </si>
  <si>
    <t>DIVISION DE SERVICIOS GENERAL</t>
  </si>
  <si>
    <t>DIRECCION DE TECNOLOGIA</t>
  </si>
  <si>
    <t>SUMINISTRO Y ALMACEN</t>
  </si>
  <si>
    <t>SERVICIOS GENERALES</t>
  </si>
  <si>
    <t>DIRECCION ADMINISTRATIVA</t>
  </si>
  <si>
    <t>DIRECCION EJECUTIVA</t>
  </si>
  <si>
    <t>DIVISION DE TRANSPORTACION</t>
  </si>
  <si>
    <t xml:space="preserve">CLASIFICACION </t>
  </si>
  <si>
    <t>1.2.06.01.04.01.01</t>
  </si>
  <si>
    <t>1.2.06.01.04.03.01</t>
  </si>
  <si>
    <t>RECURSOS HUMANOS</t>
  </si>
  <si>
    <t>MONITOR</t>
  </si>
  <si>
    <t>C . P . U</t>
  </si>
  <si>
    <t>MONITOR DELL</t>
  </si>
  <si>
    <t>AIRE ACONDICIONADO</t>
  </si>
  <si>
    <t>ALMACEN Y SUMINISTRO</t>
  </si>
  <si>
    <t>CARRITO MULTIUSO</t>
  </si>
  <si>
    <t>ESTANTE</t>
  </si>
  <si>
    <t>MICROONDAS</t>
  </si>
  <si>
    <t>ARCHIVO MODULAR DE 4 GAVETAS</t>
  </si>
  <si>
    <t>ARCHIVO METALICO</t>
  </si>
  <si>
    <t xml:space="preserve">SUB DIRECTOR EJECUTIVO </t>
  </si>
  <si>
    <t>DIRECCION DE TRANSPORTACION</t>
  </si>
  <si>
    <t>ESTANTE PARA ALMACENAR DUC</t>
  </si>
  <si>
    <t>C. P, U</t>
  </si>
  <si>
    <t>VENTILADORES IND.</t>
  </si>
  <si>
    <t>SECCION DE ALMACEN Y SUMINISTRO</t>
  </si>
  <si>
    <t>SILLON EJECUTIVO</t>
  </si>
  <si>
    <t>TELEVISOR</t>
  </si>
  <si>
    <t>MICROHONDA</t>
  </si>
  <si>
    <t>SALIDA DE ALMACEN</t>
  </si>
  <si>
    <t>UPS</t>
  </si>
  <si>
    <t>Muelle Flotante Luperon</t>
  </si>
  <si>
    <t>Muelle Pesquero de Salina</t>
  </si>
  <si>
    <t>Muelle pesquero de Palenque</t>
  </si>
  <si>
    <t>1.2.06.01.02.05.05</t>
  </si>
  <si>
    <t>1.2.06.01.02.01.01</t>
  </si>
  <si>
    <t>CONSEJO ADMINISTRATIVO</t>
  </si>
  <si>
    <t>DIR.ADM. Y FINANCIERA</t>
  </si>
  <si>
    <t>CALIDAD</t>
  </si>
  <si>
    <t xml:space="preserve">LUPERON PUERTO PLATA </t>
  </si>
  <si>
    <t>BANI</t>
  </si>
  <si>
    <t xml:space="preserve">SAN CRISTOBAL </t>
  </si>
  <si>
    <t>TANGIBLES</t>
  </si>
  <si>
    <t>REPORTE DE ACTIVOS DEL SEMESTRE  ENERO/JUNIO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</si>
</sst>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29">
    <xf numFmtId="0" fontId="0" fillId="0" borderId="0" xfId="0"/>
    <xf numFmtId="0" fontId="0" fillId="3" borderId="0" xfId="0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4" fontId="5" fillId="3" borderId="0" xfId="0" applyNumberFormat="1" applyFont="1" applyFill="1" applyAlignment="1">
      <alignment horizontal="right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0" borderId="0" xfId="0" applyFont="1"/>
    <xf numFmtId="4" fontId="6" fillId="4" borderId="3" xfId="0" applyNumberFormat="1" applyFont="1" applyFill="1" applyBorder="1" applyAlignment="1">
      <alignment horizontal="center" vertical="center" wrapText="1"/>
    </xf>
    <xf numFmtId="1" fontId="6" fillId="4" borderId="3" xfId="1" applyNumberFormat="1" applyFont="1" applyFill="1" applyBorder="1" applyAlignment="1">
      <alignment horizontal="center" vertical="center" wrapText="1"/>
    </xf>
    <xf numFmtId="14" fontId="0" fillId="3" borderId="0" xfId="0" applyNumberFormat="1" applyFill="1"/>
    <xf numFmtId="43" fontId="0" fillId="3" borderId="0" xfId="1" applyFont="1" applyFill="1"/>
    <xf numFmtId="0" fontId="0" fillId="0" borderId="5" xfId="0" applyBorder="1"/>
    <xf numFmtId="14" fontId="0" fillId="0" borderId="5" xfId="0" applyNumberFormat="1" applyBorder="1"/>
    <xf numFmtId="0" fontId="0" fillId="3" borderId="5" xfId="0" applyFill="1" applyBorder="1"/>
    <xf numFmtId="14" fontId="0" fillId="3" borderId="5" xfId="0" applyNumberFormat="1" applyFill="1" applyBorder="1"/>
    <xf numFmtId="14" fontId="8" fillId="3" borderId="5" xfId="0" applyNumberFormat="1" applyFont="1" applyFill="1" applyBorder="1"/>
    <xf numFmtId="43" fontId="0" fillId="3" borderId="5" xfId="1" applyFont="1" applyFill="1" applyBorder="1"/>
    <xf numFmtId="43" fontId="0" fillId="3" borderId="0" xfId="0" applyNumberFormat="1" applyFill="1"/>
    <xf numFmtId="14" fontId="5" fillId="3" borderId="0" xfId="0" applyNumberFormat="1" applyFont="1" applyFill="1"/>
    <xf numFmtId="43" fontId="7" fillId="3" borderId="0" xfId="1" applyFont="1" applyFill="1"/>
    <xf numFmtId="0" fontId="9" fillId="3" borderId="0" xfId="0" applyFont="1" applyFill="1" applyAlignment="1">
      <alignment wrapText="1"/>
    </xf>
    <xf numFmtId="43" fontId="5" fillId="3" borderId="0" xfId="0" applyNumberFormat="1" applyFont="1" applyFill="1"/>
    <xf numFmtId="43" fontId="1" fillId="3" borderId="5" xfId="1" applyFont="1" applyFill="1" applyBorder="1"/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right"/>
    </xf>
  </cellXfs>
  <cellStyles count="4">
    <cellStyle name="Millares" xfId="1" builtinId="3"/>
    <cellStyle name="Neutral" xfId="2" builtinId="28" customBuiltin="1"/>
    <cellStyle name="Normal" xfId="0" builtinId="0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5603</xdr:rowOff>
    </xdr:from>
    <xdr:to>
      <xdr:col>12</xdr:col>
      <xdr:colOff>9525</xdr:colOff>
      <xdr:row>1</xdr:row>
      <xdr:rowOff>184898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BB54A44-5E37-4405-8740-EB9E1CC6C80C}"/>
            </a:ext>
          </a:extLst>
        </xdr:cNvPr>
        <xdr:cNvSpPr/>
      </xdr:nvSpPr>
      <xdr:spPr>
        <a:xfrm>
          <a:off x="0" y="5603"/>
          <a:ext cx="17945100" cy="417420"/>
        </a:xfrm>
        <a:prstGeom prst="roundRect">
          <a:avLst/>
        </a:prstGeom>
        <a:solidFill>
          <a:schemeClr val="accent1">
            <a:lumMod val="50000"/>
          </a:schemeClr>
        </a:solidFill>
        <a:ln/>
        <a:effectLst>
          <a:outerShdw blurRad="40000" dist="23000" dir="5400000" rotWithShape="0">
            <a:srgbClr val="000000">
              <a:alpha val="35000"/>
            </a:srgbClr>
          </a:outerShdw>
          <a:softEdge rad="12700"/>
        </a:effectLst>
        <a:scene3d>
          <a:camera prst="orthographicFront"/>
          <a:lightRig rig="threePt" dir="t"/>
        </a:scene3d>
        <a:sp3d>
          <a:bevelB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  <a:endParaRPr lang="es-DO" sz="1600" b="1" i="1"/>
        </a:p>
      </xdr:txBody>
    </xdr:sp>
    <xdr:clientData/>
  </xdr:twoCellAnchor>
  <xdr:twoCellAnchor editAs="oneCell">
    <xdr:from>
      <xdr:col>0</xdr:col>
      <xdr:colOff>419100</xdr:colOff>
      <xdr:row>1</xdr:row>
      <xdr:rowOff>200024</xdr:rowOff>
    </xdr:from>
    <xdr:to>
      <xdr:col>1</xdr:col>
      <xdr:colOff>447675</xdr:colOff>
      <xdr:row>4</xdr:row>
      <xdr:rowOff>180974</xdr:rowOff>
    </xdr:to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id="{F54F26CD-30C9-4636-A4C5-A3EE185F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38149"/>
          <a:ext cx="12763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1210525</xdr:colOff>
      <xdr:row>118</xdr:row>
      <xdr:rowOff>105067</xdr:rowOff>
    </xdr:from>
    <xdr:to>
      <xdr:col>6</xdr:col>
      <xdr:colOff>1741714</xdr:colOff>
      <xdr:row>126</xdr:row>
      <xdr:rowOff>172162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CAD6BB-FE38-4193-B953-EEC27DC4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7704" y="23454924"/>
          <a:ext cx="2653903" cy="175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1367287</xdr:colOff>
      <xdr:row>119</xdr:row>
      <xdr:rowOff>58709</xdr:rowOff>
    </xdr:from>
    <xdr:to>
      <xdr:col>7</xdr:col>
      <xdr:colOff>544285</xdr:colOff>
      <xdr:row>126</xdr:row>
      <xdr:rowOff>97807</xdr:rowOff>
    </xdr:to>
    <xdr:pic>
      <xdr:nvPicPr>
        <xdr:cNvPr id="5" name="Imagen 4" descr="Imagen que contiene Círculo&#10;&#10;Descripción generada automáticamente">
          <a:extLst>
            <a:ext uri="{FF2B5EF4-FFF2-40B4-BE49-F238E27FC236}">
              <a16:creationId xmlns:a16="http://schemas.microsoft.com/office/drawing/2014/main" id="{77F6B982-3102-4165-ACF4-96108E2F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7180" y="23599066"/>
          <a:ext cx="1449391" cy="153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1333500</xdr:colOff>
      <xdr:row>117</xdr:row>
      <xdr:rowOff>181098</xdr:rowOff>
    </xdr:from>
    <xdr:to>
      <xdr:col>4</xdr:col>
      <xdr:colOff>802821</xdr:colOff>
      <xdr:row>128</xdr:row>
      <xdr:rowOff>83656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AC818C-E447-4579-9D5D-7406515E5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0" y="23340455"/>
          <a:ext cx="2979964" cy="2270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7872F-6F6C-4F00-A2C5-892822A6B9BB}">
  <dimension ref="A1:M136"/>
  <sheetViews>
    <sheetView tabSelected="1" view="pageBreakPreview" zoomScale="70" zoomScaleNormal="70" zoomScaleSheetLayoutView="70" workbookViewId="0">
      <selection activeCell="D71" sqref="D71"/>
    </sheetView>
  </sheetViews>
  <sheetFormatPr baseColWidth="10" defaultColWidth="9.140625" defaultRowHeight="18.75" x14ac:dyDescent="0.3"/>
  <cols>
    <col min="1" max="1" width="18.7109375" style="9" bestFit="1" customWidth="1"/>
    <col min="2" max="2" width="12.5703125" style="9" bestFit="1" customWidth="1"/>
    <col min="3" max="3" width="31.85546875" style="9" bestFit="1" customWidth="1"/>
    <col min="4" max="4" width="20.85546875" style="2" customWidth="1"/>
    <col min="5" max="5" width="18.140625" style="2" customWidth="1"/>
    <col min="6" max="6" width="31.85546875" style="2" bestFit="1" customWidth="1"/>
    <col min="7" max="7" width="34.140625" style="2" customWidth="1"/>
    <col min="8" max="8" width="17" style="2" customWidth="1"/>
    <col min="9" max="9" width="19.5703125" style="2" bestFit="1" customWidth="1"/>
    <col min="10" max="10" width="23.42578125" style="2" customWidth="1"/>
    <col min="11" max="11" width="12.85546875" style="2" customWidth="1"/>
    <col min="12" max="12" width="18.28515625" style="2" customWidth="1"/>
    <col min="13" max="13" width="33.5703125" style="1" customWidth="1"/>
    <col min="14" max="256" width="11.42578125" customWidth="1"/>
  </cols>
  <sheetData>
    <row r="1" spans="1:13" s="1" customFormat="1" x14ac:dyDescent="0.3">
      <c r="A1" s="2"/>
      <c r="B1" s="3"/>
      <c r="C1" s="2"/>
      <c r="D1" s="4"/>
      <c r="E1" s="4"/>
      <c r="F1" s="2"/>
      <c r="G1" s="2"/>
      <c r="H1" s="3"/>
      <c r="I1" s="5"/>
      <c r="J1" s="5"/>
      <c r="K1" s="3"/>
      <c r="L1" s="5"/>
    </row>
    <row r="2" spans="1:13" s="1" customFormat="1" x14ac:dyDescent="0.3">
      <c r="A2" s="2"/>
      <c r="B2" s="3"/>
      <c r="C2" s="2"/>
      <c r="D2" s="4"/>
      <c r="E2" s="4"/>
      <c r="F2" s="2"/>
      <c r="G2" s="2"/>
      <c r="H2" s="3"/>
      <c r="I2" s="5"/>
      <c r="J2" s="5"/>
      <c r="K2" s="3"/>
      <c r="L2" s="5"/>
    </row>
    <row r="3" spans="1:13" s="1" customFormat="1" x14ac:dyDescent="0.3">
      <c r="A3" s="2"/>
      <c r="B3" s="3"/>
      <c r="C3" s="2"/>
      <c r="D3" s="4"/>
      <c r="E3" s="4"/>
      <c r="F3" s="2"/>
      <c r="G3" s="2"/>
      <c r="H3" s="3"/>
      <c r="I3" s="5"/>
      <c r="J3" s="5"/>
      <c r="K3" s="3"/>
      <c r="L3" s="5"/>
    </row>
    <row r="4" spans="1:13" s="1" customFormat="1" x14ac:dyDescent="0.3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s="1" customFormat="1" ht="19.5" thickBot="1" x14ac:dyDescent="0.35">
      <c r="A5" s="27" t="s">
        <v>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s="23" customFormat="1" ht="56.25" x14ac:dyDescent="0.25">
      <c r="A6" s="6" t="s">
        <v>22</v>
      </c>
      <c r="B6" s="7" t="s">
        <v>5</v>
      </c>
      <c r="C6" s="7" t="s">
        <v>1</v>
      </c>
      <c r="D6" s="7" t="s">
        <v>2</v>
      </c>
      <c r="E6" s="7" t="s">
        <v>10</v>
      </c>
      <c r="F6" s="7" t="s">
        <v>3</v>
      </c>
      <c r="G6" s="10" t="s">
        <v>4</v>
      </c>
      <c r="H6" s="7" t="s">
        <v>12</v>
      </c>
      <c r="I6" s="7" t="s">
        <v>6</v>
      </c>
      <c r="J6" s="7" t="s">
        <v>7</v>
      </c>
      <c r="K6" s="11" t="s">
        <v>8</v>
      </c>
      <c r="L6" s="8" t="s">
        <v>9</v>
      </c>
    </row>
    <row r="7" spans="1:13" s="1" customFormat="1" ht="15" x14ac:dyDescent="0.25">
      <c r="A7" s="16" t="s">
        <v>58</v>
      </c>
      <c r="B7" s="17">
        <v>45674</v>
      </c>
      <c r="C7" s="16" t="s">
        <v>35</v>
      </c>
      <c r="D7" s="16">
        <v>1301121755</v>
      </c>
      <c r="E7" s="16" t="s">
        <v>23</v>
      </c>
      <c r="F7" s="16" t="s">
        <v>35</v>
      </c>
      <c r="G7" s="16" t="s">
        <v>52</v>
      </c>
      <c r="H7" s="17">
        <v>45838</v>
      </c>
      <c r="I7" s="19">
        <v>2892</v>
      </c>
      <c r="J7" s="19">
        <f t="shared" ref="J7:J38" si="0">I7-L7</f>
        <v>2771.55</v>
      </c>
      <c r="K7" s="16">
        <v>120</v>
      </c>
      <c r="L7" s="19">
        <v>120.45</v>
      </c>
      <c r="M7" s="20"/>
    </row>
    <row r="8" spans="1:13" s="1" customFormat="1" ht="15" x14ac:dyDescent="0.25">
      <c r="A8" s="16" t="s">
        <v>58</v>
      </c>
      <c r="B8" s="17">
        <v>45674</v>
      </c>
      <c r="C8" s="16" t="s">
        <v>35</v>
      </c>
      <c r="D8" s="16">
        <v>1301121759</v>
      </c>
      <c r="E8" s="16" t="s">
        <v>23</v>
      </c>
      <c r="F8" s="16" t="s">
        <v>35</v>
      </c>
      <c r="G8" s="16" t="s">
        <v>18</v>
      </c>
      <c r="H8" s="17">
        <v>45838</v>
      </c>
      <c r="I8" s="19">
        <v>16513</v>
      </c>
      <c r="J8" s="19">
        <f t="shared" si="0"/>
        <v>15825</v>
      </c>
      <c r="K8" s="16">
        <v>120</v>
      </c>
      <c r="L8" s="19">
        <v>688</v>
      </c>
      <c r="M8" s="13"/>
    </row>
    <row r="9" spans="1:13" s="1" customFormat="1" ht="15" x14ac:dyDescent="0.25">
      <c r="A9" s="16" t="s">
        <v>58</v>
      </c>
      <c r="B9" s="17">
        <v>45674</v>
      </c>
      <c r="C9" s="16" t="s">
        <v>44</v>
      </c>
      <c r="D9" s="16">
        <v>1301121713</v>
      </c>
      <c r="E9" s="16" t="s">
        <v>23</v>
      </c>
      <c r="F9" s="16" t="s">
        <v>44</v>
      </c>
      <c r="G9" s="16" t="s">
        <v>37</v>
      </c>
      <c r="H9" s="17">
        <v>45806</v>
      </c>
      <c r="I9" s="19">
        <v>8398</v>
      </c>
      <c r="J9" s="19">
        <f t="shared" si="0"/>
        <v>8048.1</v>
      </c>
      <c r="K9" s="16">
        <v>120</v>
      </c>
      <c r="L9" s="19">
        <v>349.9</v>
      </c>
      <c r="M9" s="20"/>
    </row>
    <row r="10" spans="1:13" s="1" customFormat="1" ht="15" x14ac:dyDescent="0.25">
      <c r="A10" s="16" t="s">
        <v>58</v>
      </c>
      <c r="B10" s="17">
        <v>45686</v>
      </c>
      <c r="C10" s="16" t="s">
        <v>44</v>
      </c>
      <c r="D10" s="16">
        <v>1301121759</v>
      </c>
      <c r="E10" s="16" t="s">
        <v>23</v>
      </c>
      <c r="F10" s="16" t="s">
        <v>44</v>
      </c>
      <c r="G10" s="16" t="s">
        <v>15</v>
      </c>
      <c r="H10" s="17">
        <v>45837</v>
      </c>
      <c r="I10" s="19">
        <v>8256.5</v>
      </c>
      <c r="J10" s="19">
        <f t="shared" si="0"/>
        <v>7906.6</v>
      </c>
      <c r="K10" s="16">
        <v>120</v>
      </c>
      <c r="L10" s="19">
        <v>349.9</v>
      </c>
    </row>
    <row r="11" spans="1:13" s="1" customFormat="1" ht="15" x14ac:dyDescent="0.25">
      <c r="A11" s="16" t="s">
        <v>58</v>
      </c>
      <c r="B11" s="17">
        <v>45686</v>
      </c>
      <c r="C11" s="16" t="s">
        <v>44</v>
      </c>
      <c r="D11" s="16">
        <v>1301121759</v>
      </c>
      <c r="E11" s="16" t="s">
        <v>23</v>
      </c>
      <c r="F11" s="16" t="s">
        <v>44</v>
      </c>
      <c r="G11" s="16" t="s">
        <v>15</v>
      </c>
      <c r="H11" s="17">
        <v>45837</v>
      </c>
      <c r="I11" s="19">
        <v>8256.5</v>
      </c>
      <c r="J11" s="19">
        <f t="shared" si="0"/>
        <v>7906.6</v>
      </c>
      <c r="K11" s="16">
        <v>120</v>
      </c>
      <c r="L11" s="19">
        <v>349.9</v>
      </c>
    </row>
    <row r="12" spans="1:13" s="1" customFormat="1" ht="15" x14ac:dyDescent="0.25">
      <c r="A12" s="16" t="s">
        <v>58</v>
      </c>
      <c r="B12" s="15">
        <v>45688</v>
      </c>
      <c r="C12" s="14" t="s">
        <v>47</v>
      </c>
      <c r="D12" s="16">
        <v>1201005006</v>
      </c>
      <c r="E12" s="16" t="s">
        <v>50</v>
      </c>
      <c r="F12" s="16" t="s">
        <v>47</v>
      </c>
      <c r="G12" s="16" t="s">
        <v>55</v>
      </c>
      <c r="H12" s="17">
        <v>45688</v>
      </c>
      <c r="I12" s="25">
        <v>5002746.22</v>
      </c>
      <c r="J12" s="19">
        <f t="shared" si="0"/>
        <v>4961056.67</v>
      </c>
      <c r="K12" s="16">
        <v>600</v>
      </c>
      <c r="L12" s="19">
        <v>41689.550000000003</v>
      </c>
    </row>
    <row r="13" spans="1:13" s="1" customFormat="1" ht="15.75" customHeight="1" x14ac:dyDescent="0.25">
      <c r="A13" s="16" t="s">
        <v>58</v>
      </c>
      <c r="B13" s="15">
        <v>45735</v>
      </c>
      <c r="C13" s="14" t="s">
        <v>48</v>
      </c>
      <c r="D13" s="16">
        <v>1201005033</v>
      </c>
      <c r="E13" s="16" t="s">
        <v>51</v>
      </c>
      <c r="F13" s="16" t="s">
        <v>48</v>
      </c>
      <c r="G13" s="16" t="s">
        <v>56</v>
      </c>
      <c r="H13" s="17">
        <v>45735</v>
      </c>
      <c r="I13" s="19">
        <v>21678254.149999999</v>
      </c>
      <c r="J13" s="19">
        <f t="shared" si="0"/>
        <v>21569862.889999997</v>
      </c>
      <c r="K13" s="16">
        <v>600</v>
      </c>
      <c r="L13" s="19">
        <v>108391.26</v>
      </c>
    </row>
    <row r="14" spans="1:13" s="1" customFormat="1" ht="15" x14ac:dyDescent="0.25">
      <c r="A14" s="16" t="s">
        <v>58</v>
      </c>
      <c r="B14" s="15">
        <v>45735</v>
      </c>
      <c r="C14" s="14" t="s">
        <v>49</v>
      </c>
      <c r="D14" s="16">
        <v>1201005032</v>
      </c>
      <c r="E14" s="16" t="s">
        <v>51</v>
      </c>
      <c r="F14" s="16" t="s">
        <v>49</v>
      </c>
      <c r="G14" s="16" t="s">
        <v>57</v>
      </c>
      <c r="H14" s="17">
        <v>45735</v>
      </c>
      <c r="I14" s="19">
        <v>17782505.469999999</v>
      </c>
      <c r="J14" s="19">
        <f t="shared" si="0"/>
        <v>17674114.209999997</v>
      </c>
      <c r="K14" s="16">
        <v>600</v>
      </c>
      <c r="L14" s="19">
        <v>108391.26</v>
      </c>
    </row>
    <row r="15" spans="1:13" s="1" customFormat="1" ht="15" x14ac:dyDescent="0.25">
      <c r="A15" s="16" t="s">
        <v>58</v>
      </c>
      <c r="B15" s="17">
        <v>45735</v>
      </c>
      <c r="C15" s="16" t="s">
        <v>27</v>
      </c>
      <c r="D15" s="16">
        <v>1301121921</v>
      </c>
      <c r="E15" s="16" t="s">
        <v>24</v>
      </c>
      <c r="F15" s="16" t="s">
        <v>27</v>
      </c>
      <c r="G15" s="16" t="s">
        <v>16</v>
      </c>
      <c r="H15" s="17">
        <v>45693</v>
      </c>
      <c r="I15" s="19">
        <v>58183.95</v>
      </c>
      <c r="J15" s="19">
        <f t="shared" si="0"/>
        <v>53335.38</v>
      </c>
      <c r="K15" s="16">
        <v>36</v>
      </c>
      <c r="L15" s="19">
        <v>4848.57</v>
      </c>
    </row>
    <row r="16" spans="1:13" s="1" customFormat="1" ht="15" x14ac:dyDescent="0.25">
      <c r="A16" s="16" t="s">
        <v>58</v>
      </c>
      <c r="B16" s="17">
        <v>45735</v>
      </c>
      <c r="C16" s="16" t="s">
        <v>27</v>
      </c>
      <c r="D16" s="16">
        <v>1301121919</v>
      </c>
      <c r="E16" s="16" t="s">
        <v>24</v>
      </c>
      <c r="F16" s="16" t="s">
        <v>27</v>
      </c>
      <c r="G16" s="16" t="s">
        <v>16</v>
      </c>
      <c r="H16" s="17">
        <v>45693</v>
      </c>
      <c r="I16" s="19">
        <v>58183.95</v>
      </c>
      <c r="J16" s="19">
        <f t="shared" si="0"/>
        <v>53335.38</v>
      </c>
      <c r="K16" s="16">
        <v>36</v>
      </c>
      <c r="L16" s="19">
        <v>4848.57</v>
      </c>
    </row>
    <row r="17" spans="1:12" s="1" customFormat="1" ht="15" x14ac:dyDescent="0.25">
      <c r="A17" s="16" t="s">
        <v>58</v>
      </c>
      <c r="B17" s="17">
        <v>45735</v>
      </c>
      <c r="C17" s="16" t="s">
        <v>27</v>
      </c>
      <c r="D17" s="16">
        <v>1301121917</v>
      </c>
      <c r="E17" s="16" t="s">
        <v>24</v>
      </c>
      <c r="F17" s="16" t="s">
        <v>27</v>
      </c>
      <c r="G17" s="16" t="s">
        <v>16</v>
      </c>
      <c r="H17" s="17">
        <v>45693</v>
      </c>
      <c r="I17" s="19">
        <v>58183.95</v>
      </c>
      <c r="J17" s="19">
        <f t="shared" si="0"/>
        <v>53335.38</v>
      </c>
      <c r="K17" s="16">
        <v>36</v>
      </c>
      <c r="L17" s="19">
        <v>4848.57</v>
      </c>
    </row>
    <row r="18" spans="1:12" s="1" customFormat="1" ht="15" x14ac:dyDescent="0.25">
      <c r="A18" s="16" t="s">
        <v>58</v>
      </c>
      <c r="B18" s="17">
        <v>45735</v>
      </c>
      <c r="C18" s="16" t="s">
        <v>27</v>
      </c>
      <c r="D18" s="16">
        <v>1301121915</v>
      </c>
      <c r="E18" s="16" t="s">
        <v>24</v>
      </c>
      <c r="F18" s="16" t="s">
        <v>27</v>
      </c>
      <c r="G18" s="16" t="s">
        <v>16</v>
      </c>
      <c r="H18" s="17">
        <v>45693</v>
      </c>
      <c r="I18" s="19">
        <v>58183.95</v>
      </c>
      <c r="J18" s="19">
        <f t="shared" si="0"/>
        <v>53335.38</v>
      </c>
      <c r="K18" s="16">
        <v>36</v>
      </c>
      <c r="L18" s="19">
        <v>4848.57</v>
      </c>
    </row>
    <row r="19" spans="1:12" s="1" customFormat="1" ht="15" x14ac:dyDescent="0.25">
      <c r="A19" s="16" t="s">
        <v>58</v>
      </c>
      <c r="B19" s="18">
        <v>45735</v>
      </c>
      <c r="C19" s="16" t="s">
        <v>27</v>
      </c>
      <c r="D19" s="16">
        <v>1301121913</v>
      </c>
      <c r="E19" s="16" t="s">
        <v>24</v>
      </c>
      <c r="F19" s="16" t="s">
        <v>27</v>
      </c>
      <c r="G19" s="16" t="s">
        <v>16</v>
      </c>
      <c r="H19" s="17">
        <v>45693</v>
      </c>
      <c r="I19" s="19">
        <v>58183.95</v>
      </c>
      <c r="J19" s="19">
        <f t="shared" si="0"/>
        <v>53335.38</v>
      </c>
      <c r="K19" s="16">
        <v>36</v>
      </c>
      <c r="L19" s="19">
        <v>4848.57</v>
      </c>
    </row>
    <row r="20" spans="1:12" s="1" customFormat="1" ht="15" x14ac:dyDescent="0.25">
      <c r="A20" s="16" t="s">
        <v>58</v>
      </c>
      <c r="B20" s="17">
        <v>45735</v>
      </c>
      <c r="C20" s="16" t="s">
        <v>27</v>
      </c>
      <c r="D20" s="16">
        <v>1301121911</v>
      </c>
      <c r="E20" s="16" t="s">
        <v>24</v>
      </c>
      <c r="F20" s="16" t="s">
        <v>27</v>
      </c>
      <c r="G20" s="16" t="s">
        <v>16</v>
      </c>
      <c r="H20" s="17">
        <v>45693</v>
      </c>
      <c r="I20" s="19">
        <v>58183.95</v>
      </c>
      <c r="J20" s="19">
        <f t="shared" si="0"/>
        <v>53335.38</v>
      </c>
      <c r="K20" s="16">
        <v>36</v>
      </c>
      <c r="L20" s="19">
        <v>4848.57</v>
      </c>
    </row>
    <row r="21" spans="1:12" s="1" customFormat="1" ht="15" x14ac:dyDescent="0.25">
      <c r="A21" s="16" t="s">
        <v>58</v>
      </c>
      <c r="B21" s="17">
        <v>45735</v>
      </c>
      <c r="C21" s="16" t="s">
        <v>27</v>
      </c>
      <c r="D21" s="16">
        <v>1301121909</v>
      </c>
      <c r="E21" s="16" t="s">
        <v>24</v>
      </c>
      <c r="F21" s="16" t="s">
        <v>27</v>
      </c>
      <c r="G21" s="16" t="s">
        <v>16</v>
      </c>
      <c r="H21" s="17">
        <v>45693</v>
      </c>
      <c r="I21" s="19">
        <v>58183.95</v>
      </c>
      <c r="J21" s="19">
        <f t="shared" si="0"/>
        <v>53335.38</v>
      </c>
      <c r="K21" s="16">
        <v>36</v>
      </c>
      <c r="L21" s="19">
        <v>4848.57</v>
      </c>
    </row>
    <row r="22" spans="1:12" s="1" customFormat="1" ht="15" x14ac:dyDescent="0.25">
      <c r="A22" s="16" t="s">
        <v>58</v>
      </c>
      <c r="B22" s="17">
        <v>45735</v>
      </c>
      <c r="C22" s="16" t="s">
        <v>27</v>
      </c>
      <c r="D22" s="16">
        <v>1301121907</v>
      </c>
      <c r="E22" s="16" t="s">
        <v>24</v>
      </c>
      <c r="F22" s="16" t="s">
        <v>27</v>
      </c>
      <c r="G22" s="16" t="s">
        <v>16</v>
      </c>
      <c r="H22" s="17">
        <v>45693</v>
      </c>
      <c r="I22" s="19">
        <v>58183.95</v>
      </c>
      <c r="J22" s="19">
        <f t="shared" si="0"/>
        <v>53335.38</v>
      </c>
      <c r="K22" s="16">
        <v>36</v>
      </c>
      <c r="L22" s="19">
        <v>4848.57</v>
      </c>
    </row>
    <row r="23" spans="1:12" s="1" customFormat="1" ht="15" x14ac:dyDescent="0.25">
      <c r="A23" s="16" t="s">
        <v>58</v>
      </c>
      <c r="B23" s="17">
        <v>45735</v>
      </c>
      <c r="C23" s="16" t="s">
        <v>27</v>
      </c>
      <c r="D23" s="16">
        <v>1301121905</v>
      </c>
      <c r="E23" s="16" t="s">
        <v>24</v>
      </c>
      <c r="F23" s="16" t="s">
        <v>27</v>
      </c>
      <c r="G23" s="16" t="s">
        <v>16</v>
      </c>
      <c r="H23" s="17">
        <v>45693</v>
      </c>
      <c r="I23" s="19">
        <v>58183.95</v>
      </c>
      <c r="J23" s="19">
        <f t="shared" si="0"/>
        <v>53335.38</v>
      </c>
      <c r="K23" s="16">
        <v>36</v>
      </c>
      <c r="L23" s="19">
        <v>4848.57</v>
      </c>
    </row>
    <row r="24" spans="1:12" s="1" customFormat="1" ht="15" x14ac:dyDescent="0.25">
      <c r="A24" s="16" t="s">
        <v>58</v>
      </c>
      <c r="B24" s="17">
        <v>45735</v>
      </c>
      <c r="C24" s="16" t="s">
        <v>27</v>
      </c>
      <c r="D24" s="16">
        <v>1301121903</v>
      </c>
      <c r="E24" s="16" t="s">
        <v>24</v>
      </c>
      <c r="F24" s="16" t="s">
        <v>27</v>
      </c>
      <c r="G24" s="16" t="s">
        <v>16</v>
      </c>
      <c r="H24" s="17">
        <v>45693</v>
      </c>
      <c r="I24" s="19">
        <v>58183.95</v>
      </c>
      <c r="J24" s="19">
        <f t="shared" si="0"/>
        <v>53335.38</v>
      </c>
      <c r="K24" s="16">
        <v>36</v>
      </c>
      <c r="L24" s="19">
        <v>4848.57</v>
      </c>
    </row>
    <row r="25" spans="1:12" s="1" customFormat="1" ht="15" x14ac:dyDescent="0.25">
      <c r="A25" s="16" t="s">
        <v>58</v>
      </c>
      <c r="B25" s="17">
        <v>45735</v>
      </c>
      <c r="C25" s="16" t="s">
        <v>28</v>
      </c>
      <c r="D25" s="16">
        <v>1301121853</v>
      </c>
      <c r="E25" s="16" t="s">
        <v>24</v>
      </c>
      <c r="F25" s="16" t="s">
        <v>28</v>
      </c>
      <c r="G25" s="16" t="s">
        <v>16</v>
      </c>
      <c r="H25" s="17">
        <v>45693</v>
      </c>
      <c r="I25" s="19">
        <v>7677.14</v>
      </c>
      <c r="J25" s="19">
        <f t="shared" si="0"/>
        <v>7037.4500000000007</v>
      </c>
      <c r="K25" s="16">
        <v>36</v>
      </c>
      <c r="L25" s="19">
        <v>639.69000000000005</v>
      </c>
    </row>
    <row r="26" spans="1:12" s="1" customFormat="1" ht="15" x14ac:dyDescent="0.25">
      <c r="A26" s="16" t="s">
        <v>58</v>
      </c>
      <c r="B26" s="17">
        <v>45735</v>
      </c>
      <c r="C26" s="16" t="s">
        <v>28</v>
      </c>
      <c r="D26" s="16">
        <v>1301121851</v>
      </c>
      <c r="E26" s="16" t="s">
        <v>24</v>
      </c>
      <c r="F26" s="16" t="s">
        <v>28</v>
      </c>
      <c r="G26" s="16" t="s">
        <v>16</v>
      </c>
      <c r="H26" s="17">
        <v>45693</v>
      </c>
      <c r="I26" s="19">
        <v>7677.14</v>
      </c>
      <c r="J26" s="19">
        <f t="shared" si="0"/>
        <v>7037.4500000000007</v>
      </c>
      <c r="K26" s="16">
        <v>36</v>
      </c>
      <c r="L26" s="19">
        <v>639.69000000000005</v>
      </c>
    </row>
    <row r="27" spans="1:12" s="1" customFormat="1" ht="15" x14ac:dyDescent="0.25">
      <c r="A27" s="16" t="s">
        <v>58</v>
      </c>
      <c r="B27" s="17">
        <v>45735</v>
      </c>
      <c r="C27" s="16" t="s">
        <v>28</v>
      </c>
      <c r="D27" s="16">
        <v>1301121849</v>
      </c>
      <c r="E27" s="16" t="s">
        <v>24</v>
      </c>
      <c r="F27" s="16" t="s">
        <v>28</v>
      </c>
      <c r="G27" s="16" t="s">
        <v>16</v>
      </c>
      <c r="H27" s="17">
        <v>45693</v>
      </c>
      <c r="I27" s="19">
        <v>7677.14</v>
      </c>
      <c r="J27" s="19">
        <f t="shared" si="0"/>
        <v>7037.4500000000007</v>
      </c>
      <c r="K27" s="16">
        <v>36</v>
      </c>
      <c r="L27" s="19">
        <v>639.69000000000005</v>
      </c>
    </row>
    <row r="28" spans="1:12" s="1" customFormat="1" ht="15" x14ac:dyDescent="0.25">
      <c r="A28" s="16" t="s">
        <v>58</v>
      </c>
      <c r="B28" s="17">
        <v>45735</v>
      </c>
      <c r="C28" s="16" t="s">
        <v>28</v>
      </c>
      <c r="D28" s="16">
        <v>1301121847</v>
      </c>
      <c r="E28" s="16" t="s">
        <v>24</v>
      </c>
      <c r="F28" s="16" t="s">
        <v>28</v>
      </c>
      <c r="G28" s="16" t="s">
        <v>16</v>
      </c>
      <c r="H28" s="17">
        <v>45693</v>
      </c>
      <c r="I28" s="19">
        <v>7677.14</v>
      </c>
      <c r="J28" s="19">
        <f t="shared" si="0"/>
        <v>7037.4500000000007</v>
      </c>
      <c r="K28" s="16">
        <v>36</v>
      </c>
      <c r="L28" s="19">
        <v>639.69000000000005</v>
      </c>
    </row>
    <row r="29" spans="1:12" s="1" customFormat="1" ht="15" x14ac:dyDescent="0.25">
      <c r="A29" s="16" t="s">
        <v>58</v>
      </c>
      <c r="B29" s="17">
        <v>45735</v>
      </c>
      <c r="C29" s="16" t="s">
        <v>28</v>
      </c>
      <c r="D29" s="16">
        <v>1301121845</v>
      </c>
      <c r="E29" s="16" t="s">
        <v>24</v>
      </c>
      <c r="F29" s="16" t="s">
        <v>28</v>
      </c>
      <c r="G29" s="16" t="s">
        <v>16</v>
      </c>
      <c r="H29" s="17">
        <v>45693</v>
      </c>
      <c r="I29" s="19">
        <v>7677.14</v>
      </c>
      <c r="J29" s="19">
        <f t="shared" si="0"/>
        <v>7037.4500000000007</v>
      </c>
      <c r="K29" s="16">
        <v>36</v>
      </c>
      <c r="L29" s="19">
        <v>639.69000000000005</v>
      </c>
    </row>
    <row r="30" spans="1:12" s="1" customFormat="1" ht="15" x14ac:dyDescent="0.25">
      <c r="A30" s="16" t="s">
        <v>58</v>
      </c>
      <c r="B30" s="17">
        <v>45735</v>
      </c>
      <c r="C30" s="16" t="s">
        <v>28</v>
      </c>
      <c r="D30" s="16">
        <v>1301121843</v>
      </c>
      <c r="E30" s="16" t="s">
        <v>24</v>
      </c>
      <c r="F30" s="16" t="s">
        <v>28</v>
      </c>
      <c r="G30" s="16" t="s">
        <v>16</v>
      </c>
      <c r="H30" s="17">
        <v>45693</v>
      </c>
      <c r="I30" s="19">
        <v>7677.14</v>
      </c>
      <c r="J30" s="19">
        <f t="shared" si="0"/>
        <v>7037.4500000000007</v>
      </c>
      <c r="K30" s="16">
        <v>36</v>
      </c>
      <c r="L30" s="19">
        <v>639.69000000000005</v>
      </c>
    </row>
    <row r="31" spans="1:12" s="1" customFormat="1" ht="15" x14ac:dyDescent="0.25">
      <c r="A31" s="16" t="s">
        <v>58</v>
      </c>
      <c r="B31" s="17">
        <v>45735</v>
      </c>
      <c r="C31" s="16" t="s">
        <v>28</v>
      </c>
      <c r="D31" s="16">
        <v>1301121841</v>
      </c>
      <c r="E31" s="16" t="s">
        <v>24</v>
      </c>
      <c r="F31" s="16" t="s">
        <v>28</v>
      </c>
      <c r="G31" s="16" t="s">
        <v>16</v>
      </c>
      <c r="H31" s="17">
        <v>45693</v>
      </c>
      <c r="I31" s="19">
        <v>7677.14</v>
      </c>
      <c r="J31" s="19">
        <f t="shared" si="0"/>
        <v>7037.4500000000007</v>
      </c>
      <c r="K31" s="16">
        <v>36</v>
      </c>
      <c r="L31" s="19">
        <v>639.69000000000005</v>
      </c>
    </row>
    <row r="32" spans="1:12" s="1" customFormat="1" ht="15" x14ac:dyDescent="0.25">
      <c r="A32" s="16" t="s">
        <v>58</v>
      </c>
      <c r="B32" s="17">
        <v>45735</v>
      </c>
      <c r="C32" s="16" t="s">
        <v>28</v>
      </c>
      <c r="D32" s="16">
        <v>1301121839</v>
      </c>
      <c r="E32" s="16" t="s">
        <v>24</v>
      </c>
      <c r="F32" s="16" t="s">
        <v>28</v>
      </c>
      <c r="G32" s="16" t="s">
        <v>16</v>
      </c>
      <c r="H32" s="17">
        <v>45693</v>
      </c>
      <c r="I32" s="19">
        <v>7677.14</v>
      </c>
      <c r="J32" s="19">
        <f t="shared" si="0"/>
        <v>7037.4500000000007</v>
      </c>
      <c r="K32" s="16">
        <v>36</v>
      </c>
      <c r="L32" s="19">
        <v>639.69000000000005</v>
      </c>
    </row>
    <row r="33" spans="1:12" s="1" customFormat="1" ht="15" x14ac:dyDescent="0.25">
      <c r="A33" s="16" t="s">
        <v>58</v>
      </c>
      <c r="B33" s="17">
        <v>45735</v>
      </c>
      <c r="C33" s="16" t="s">
        <v>28</v>
      </c>
      <c r="D33" s="16">
        <v>1301121837</v>
      </c>
      <c r="E33" s="16" t="s">
        <v>24</v>
      </c>
      <c r="F33" s="16" t="s">
        <v>28</v>
      </c>
      <c r="G33" s="16" t="s">
        <v>16</v>
      </c>
      <c r="H33" s="17">
        <v>45693</v>
      </c>
      <c r="I33" s="19">
        <v>7677.14</v>
      </c>
      <c r="J33" s="19">
        <f t="shared" si="0"/>
        <v>7037.4500000000007</v>
      </c>
      <c r="K33" s="16">
        <v>36</v>
      </c>
      <c r="L33" s="19">
        <v>639.69000000000005</v>
      </c>
    </row>
    <row r="34" spans="1:12" s="1" customFormat="1" ht="15" x14ac:dyDescent="0.25">
      <c r="A34" s="16" t="s">
        <v>58</v>
      </c>
      <c r="B34" s="17">
        <v>45735</v>
      </c>
      <c r="C34" s="16" t="s">
        <v>28</v>
      </c>
      <c r="D34" s="16">
        <v>1301121835</v>
      </c>
      <c r="E34" s="16" t="s">
        <v>24</v>
      </c>
      <c r="F34" s="16" t="s">
        <v>28</v>
      </c>
      <c r="G34" s="16" t="s">
        <v>16</v>
      </c>
      <c r="H34" s="17">
        <v>45693</v>
      </c>
      <c r="I34" s="19">
        <v>7677.14</v>
      </c>
      <c r="J34" s="19">
        <f t="shared" si="0"/>
        <v>7037.4500000000007</v>
      </c>
      <c r="K34" s="16">
        <v>36</v>
      </c>
      <c r="L34" s="19">
        <v>639.69000000000005</v>
      </c>
    </row>
    <row r="35" spans="1:12" s="1" customFormat="1" ht="15" x14ac:dyDescent="0.25">
      <c r="A35" s="16" t="s">
        <v>58</v>
      </c>
      <c r="B35" s="17">
        <v>45735</v>
      </c>
      <c r="C35" s="16" t="s">
        <v>46</v>
      </c>
      <c r="D35" s="16">
        <v>1301122011</v>
      </c>
      <c r="E35" s="16" t="s">
        <v>24</v>
      </c>
      <c r="F35" s="16" t="s">
        <v>46</v>
      </c>
      <c r="G35" s="16" t="s">
        <v>16</v>
      </c>
      <c r="H35" s="17">
        <v>45693</v>
      </c>
      <c r="I35" s="19">
        <v>520912.7</v>
      </c>
      <c r="J35" s="19">
        <f t="shared" si="0"/>
        <v>477503.39</v>
      </c>
      <c r="K35" s="16">
        <v>36</v>
      </c>
      <c r="L35" s="19">
        <v>43409.31</v>
      </c>
    </row>
    <row r="36" spans="1:12" s="1" customFormat="1" ht="15" x14ac:dyDescent="0.25">
      <c r="A36" s="16" t="s">
        <v>58</v>
      </c>
      <c r="B36" s="17">
        <v>45735</v>
      </c>
      <c r="C36" s="16" t="s">
        <v>29</v>
      </c>
      <c r="D36" s="16">
        <v>1301121977</v>
      </c>
      <c r="E36" s="16" t="s">
        <v>23</v>
      </c>
      <c r="F36" s="16" t="s">
        <v>29</v>
      </c>
      <c r="G36" s="16" t="s">
        <v>30</v>
      </c>
      <c r="H36" s="17">
        <v>45694</v>
      </c>
      <c r="I36" s="19">
        <v>22881.360000000001</v>
      </c>
      <c r="J36" s="19">
        <f t="shared" si="0"/>
        <v>22118.68</v>
      </c>
      <c r="K36" s="16">
        <v>120</v>
      </c>
      <c r="L36" s="19">
        <v>762.68</v>
      </c>
    </row>
    <row r="37" spans="1:12" s="1" customFormat="1" ht="15" x14ac:dyDescent="0.25">
      <c r="A37" s="16" t="s">
        <v>58</v>
      </c>
      <c r="B37" s="17">
        <v>45735</v>
      </c>
      <c r="C37" s="16" t="s">
        <v>29</v>
      </c>
      <c r="D37" s="16">
        <v>1301121995</v>
      </c>
      <c r="E37" s="16" t="s">
        <v>23</v>
      </c>
      <c r="F37" s="16" t="s">
        <v>29</v>
      </c>
      <c r="G37" s="16" t="s">
        <v>30</v>
      </c>
      <c r="H37" s="17">
        <v>45694</v>
      </c>
      <c r="I37" s="19">
        <v>150847.46</v>
      </c>
      <c r="J37" s="19">
        <f t="shared" si="0"/>
        <v>145819.25999999998</v>
      </c>
      <c r="K37" s="16">
        <v>120</v>
      </c>
      <c r="L37" s="19">
        <v>5028.2</v>
      </c>
    </row>
    <row r="38" spans="1:12" s="1" customFormat="1" ht="15" x14ac:dyDescent="0.25">
      <c r="A38" s="16" t="s">
        <v>58</v>
      </c>
      <c r="B38" s="17">
        <v>45735</v>
      </c>
      <c r="C38" s="16" t="s">
        <v>29</v>
      </c>
      <c r="D38" s="16">
        <v>1301121983</v>
      </c>
      <c r="E38" s="16" t="s">
        <v>23</v>
      </c>
      <c r="F38" s="16" t="s">
        <v>29</v>
      </c>
      <c r="G38" s="16" t="s">
        <v>30</v>
      </c>
      <c r="H38" s="17">
        <v>45694</v>
      </c>
      <c r="I38" s="19">
        <v>38135.589999999997</v>
      </c>
      <c r="J38" s="19">
        <f t="shared" si="0"/>
        <v>36864.429999999993</v>
      </c>
      <c r="K38" s="16">
        <v>120</v>
      </c>
      <c r="L38" s="19">
        <v>1271.1600000000001</v>
      </c>
    </row>
    <row r="39" spans="1:12" s="1" customFormat="1" ht="15" x14ac:dyDescent="0.25">
      <c r="A39" s="16" t="s">
        <v>58</v>
      </c>
      <c r="B39" s="17">
        <v>45735</v>
      </c>
      <c r="C39" s="16" t="s">
        <v>33</v>
      </c>
      <c r="D39" s="16">
        <v>1301122029</v>
      </c>
      <c r="E39" s="16" t="s">
        <v>23</v>
      </c>
      <c r="F39" s="16" t="s">
        <v>33</v>
      </c>
      <c r="G39" s="16" t="s">
        <v>30</v>
      </c>
      <c r="H39" s="17">
        <v>45694</v>
      </c>
      <c r="I39" s="19">
        <v>8398</v>
      </c>
      <c r="J39" s="19">
        <f t="shared" ref="J39:J70" si="1">I39-L39</f>
        <v>8118.08</v>
      </c>
      <c r="K39" s="16">
        <v>120</v>
      </c>
      <c r="L39" s="19">
        <v>279.92</v>
      </c>
    </row>
    <row r="40" spans="1:12" s="1" customFormat="1" ht="15" x14ac:dyDescent="0.25">
      <c r="A40" s="16" t="s">
        <v>58</v>
      </c>
      <c r="B40" s="17">
        <v>45735</v>
      </c>
      <c r="C40" s="16" t="s">
        <v>29</v>
      </c>
      <c r="D40" s="16">
        <v>1301122001</v>
      </c>
      <c r="E40" s="16" t="s">
        <v>23</v>
      </c>
      <c r="F40" s="16" t="s">
        <v>29</v>
      </c>
      <c r="G40" s="16" t="s">
        <v>30</v>
      </c>
      <c r="H40" s="17">
        <v>45694</v>
      </c>
      <c r="I40" s="19">
        <v>150847.46</v>
      </c>
      <c r="J40" s="19">
        <f t="shared" si="1"/>
        <v>145819.25999999998</v>
      </c>
      <c r="K40" s="16">
        <v>120</v>
      </c>
      <c r="L40" s="19">
        <v>5028.2</v>
      </c>
    </row>
    <row r="41" spans="1:12" s="1" customFormat="1" ht="15" x14ac:dyDescent="0.25">
      <c r="A41" s="16" t="s">
        <v>58</v>
      </c>
      <c r="B41" s="17">
        <v>45735</v>
      </c>
      <c r="C41" s="16" t="s">
        <v>29</v>
      </c>
      <c r="D41" s="16">
        <v>1301121999</v>
      </c>
      <c r="E41" s="16" t="s">
        <v>23</v>
      </c>
      <c r="F41" s="16" t="s">
        <v>29</v>
      </c>
      <c r="G41" s="16" t="s">
        <v>30</v>
      </c>
      <c r="H41" s="17">
        <v>45694</v>
      </c>
      <c r="I41" s="19">
        <v>150847.46</v>
      </c>
      <c r="J41" s="19">
        <f t="shared" si="1"/>
        <v>145819.25999999998</v>
      </c>
      <c r="K41" s="16">
        <v>120</v>
      </c>
      <c r="L41" s="19">
        <v>5028.2</v>
      </c>
    </row>
    <row r="42" spans="1:12" s="1" customFormat="1" ht="15" x14ac:dyDescent="0.25">
      <c r="A42" s="16" t="s">
        <v>58</v>
      </c>
      <c r="B42" s="17">
        <v>45735</v>
      </c>
      <c r="C42" s="16" t="s">
        <v>29</v>
      </c>
      <c r="D42" s="16">
        <v>1301121997</v>
      </c>
      <c r="E42" s="16" t="s">
        <v>23</v>
      </c>
      <c r="F42" s="16" t="s">
        <v>29</v>
      </c>
      <c r="G42" s="16" t="s">
        <v>30</v>
      </c>
      <c r="H42" s="17">
        <v>45694</v>
      </c>
      <c r="I42" s="19">
        <v>150847.46</v>
      </c>
      <c r="J42" s="19">
        <f t="shared" si="1"/>
        <v>145819.25999999998</v>
      </c>
      <c r="K42" s="16">
        <v>120</v>
      </c>
      <c r="L42" s="19">
        <v>5028.2</v>
      </c>
    </row>
    <row r="43" spans="1:12" s="1" customFormat="1" ht="15" x14ac:dyDescent="0.25">
      <c r="A43" s="16" t="s">
        <v>58</v>
      </c>
      <c r="B43" s="17">
        <v>45735</v>
      </c>
      <c r="C43" s="16" t="s">
        <v>29</v>
      </c>
      <c r="D43" s="16">
        <v>1301121993</v>
      </c>
      <c r="E43" s="16" t="s">
        <v>23</v>
      </c>
      <c r="F43" s="16" t="s">
        <v>29</v>
      </c>
      <c r="G43" s="16" t="s">
        <v>30</v>
      </c>
      <c r="H43" s="17">
        <v>45694</v>
      </c>
      <c r="I43" s="19">
        <v>150847.46</v>
      </c>
      <c r="J43" s="19">
        <f t="shared" si="1"/>
        <v>145819.25999999998</v>
      </c>
      <c r="K43" s="16">
        <v>120</v>
      </c>
      <c r="L43" s="19">
        <v>5028.2</v>
      </c>
    </row>
    <row r="44" spans="1:12" s="1" customFormat="1" ht="15" x14ac:dyDescent="0.25">
      <c r="A44" s="16" t="s">
        <v>58</v>
      </c>
      <c r="B44" s="17">
        <v>45735</v>
      </c>
      <c r="C44" s="16" t="s">
        <v>29</v>
      </c>
      <c r="D44" s="16">
        <v>1301121991</v>
      </c>
      <c r="E44" s="16" t="s">
        <v>23</v>
      </c>
      <c r="F44" s="16" t="s">
        <v>29</v>
      </c>
      <c r="G44" s="16" t="s">
        <v>30</v>
      </c>
      <c r="H44" s="17">
        <v>45694</v>
      </c>
      <c r="I44" s="19">
        <v>150847.46</v>
      </c>
      <c r="J44" s="19">
        <f t="shared" si="1"/>
        <v>145819.25999999998</v>
      </c>
      <c r="K44" s="16">
        <v>120</v>
      </c>
      <c r="L44" s="19">
        <v>5028.2</v>
      </c>
    </row>
    <row r="45" spans="1:12" s="1" customFormat="1" ht="15" x14ac:dyDescent="0.25">
      <c r="A45" s="16" t="s">
        <v>58</v>
      </c>
      <c r="B45" s="17">
        <v>45735</v>
      </c>
      <c r="C45" s="16" t="s">
        <v>29</v>
      </c>
      <c r="D45" s="16">
        <v>1301121989</v>
      </c>
      <c r="E45" s="16" t="s">
        <v>23</v>
      </c>
      <c r="F45" s="16" t="s">
        <v>29</v>
      </c>
      <c r="G45" s="16" t="s">
        <v>30</v>
      </c>
      <c r="H45" s="17">
        <v>45694</v>
      </c>
      <c r="I45" s="19">
        <v>150847.46</v>
      </c>
      <c r="J45" s="19">
        <f t="shared" si="1"/>
        <v>145819.25999999998</v>
      </c>
      <c r="K45" s="16">
        <v>120</v>
      </c>
      <c r="L45" s="19">
        <v>5028.2</v>
      </c>
    </row>
    <row r="46" spans="1:12" s="1" customFormat="1" ht="15" x14ac:dyDescent="0.25">
      <c r="A46" s="16" t="s">
        <v>58</v>
      </c>
      <c r="B46" s="17">
        <v>45735</v>
      </c>
      <c r="C46" s="16" t="s">
        <v>29</v>
      </c>
      <c r="D46" s="16">
        <v>1301121987</v>
      </c>
      <c r="E46" s="16" t="s">
        <v>23</v>
      </c>
      <c r="F46" s="16" t="s">
        <v>29</v>
      </c>
      <c r="G46" s="16" t="s">
        <v>30</v>
      </c>
      <c r="H46" s="17">
        <v>45694</v>
      </c>
      <c r="I46" s="19">
        <v>150847.46</v>
      </c>
      <c r="J46" s="19">
        <f t="shared" si="1"/>
        <v>145819.25999999998</v>
      </c>
      <c r="K46" s="16">
        <v>120</v>
      </c>
      <c r="L46" s="19">
        <v>5028.2</v>
      </c>
    </row>
    <row r="47" spans="1:12" s="1" customFormat="1" ht="15" x14ac:dyDescent="0.25">
      <c r="A47" s="16" t="s">
        <v>58</v>
      </c>
      <c r="B47" s="17">
        <v>45735</v>
      </c>
      <c r="C47" s="16" t="s">
        <v>29</v>
      </c>
      <c r="D47" s="16">
        <v>1301121985</v>
      </c>
      <c r="E47" s="16" t="s">
        <v>23</v>
      </c>
      <c r="F47" s="16" t="s">
        <v>29</v>
      </c>
      <c r="G47" s="16" t="s">
        <v>30</v>
      </c>
      <c r="H47" s="17">
        <v>45694</v>
      </c>
      <c r="I47" s="19">
        <v>23728.81</v>
      </c>
      <c r="J47" s="19">
        <f t="shared" si="1"/>
        <v>22937.890000000003</v>
      </c>
      <c r="K47" s="16">
        <v>120</v>
      </c>
      <c r="L47" s="19">
        <v>790.92</v>
      </c>
    </row>
    <row r="48" spans="1:12" s="1" customFormat="1" ht="15" x14ac:dyDescent="0.25">
      <c r="A48" s="16" t="s">
        <v>58</v>
      </c>
      <c r="B48" s="17">
        <v>45735</v>
      </c>
      <c r="C48" s="16" t="s">
        <v>29</v>
      </c>
      <c r="D48" s="16">
        <v>1301121981</v>
      </c>
      <c r="E48" s="16" t="s">
        <v>23</v>
      </c>
      <c r="F48" s="16" t="s">
        <v>29</v>
      </c>
      <c r="G48" s="16" t="s">
        <v>30</v>
      </c>
      <c r="H48" s="17">
        <v>45694</v>
      </c>
      <c r="I48" s="19">
        <v>22881.360000000001</v>
      </c>
      <c r="J48" s="19">
        <f t="shared" si="1"/>
        <v>22118.68</v>
      </c>
      <c r="K48" s="16">
        <v>120</v>
      </c>
      <c r="L48" s="19">
        <v>762.68</v>
      </c>
    </row>
    <row r="49" spans="1:12" s="1" customFormat="1" ht="15" x14ac:dyDescent="0.25">
      <c r="A49" s="16" t="s">
        <v>58</v>
      </c>
      <c r="B49" s="17">
        <v>45735</v>
      </c>
      <c r="C49" s="16" t="s">
        <v>29</v>
      </c>
      <c r="D49" s="16">
        <v>1301121979</v>
      </c>
      <c r="E49" s="16" t="s">
        <v>23</v>
      </c>
      <c r="F49" s="16" t="s">
        <v>29</v>
      </c>
      <c r="G49" s="16" t="s">
        <v>30</v>
      </c>
      <c r="H49" s="17">
        <v>45694</v>
      </c>
      <c r="I49" s="19">
        <v>22881.360000000001</v>
      </c>
      <c r="J49" s="19">
        <f t="shared" si="1"/>
        <v>22118.68</v>
      </c>
      <c r="K49" s="16">
        <v>120</v>
      </c>
      <c r="L49" s="19">
        <v>762.68</v>
      </c>
    </row>
    <row r="50" spans="1:12" s="1" customFormat="1" ht="15" x14ac:dyDescent="0.25">
      <c r="A50" s="16" t="s">
        <v>58</v>
      </c>
      <c r="B50" s="17">
        <v>45735</v>
      </c>
      <c r="C50" s="16" t="s">
        <v>33</v>
      </c>
      <c r="D50" s="16">
        <v>1301121715</v>
      </c>
      <c r="E50" s="16" t="s">
        <v>23</v>
      </c>
      <c r="F50" s="16" t="s">
        <v>33</v>
      </c>
      <c r="G50" s="16" t="s">
        <v>30</v>
      </c>
      <c r="H50" s="17">
        <v>45694</v>
      </c>
      <c r="I50" s="19">
        <v>8398</v>
      </c>
      <c r="J50" s="19">
        <f t="shared" si="1"/>
        <v>8118.08</v>
      </c>
      <c r="K50" s="16">
        <v>120</v>
      </c>
      <c r="L50" s="19">
        <v>279.92</v>
      </c>
    </row>
    <row r="51" spans="1:12" s="1" customFormat="1" ht="15" x14ac:dyDescent="0.25">
      <c r="A51" s="16" t="s">
        <v>58</v>
      </c>
      <c r="B51" s="17">
        <v>45735</v>
      </c>
      <c r="C51" s="16" t="s">
        <v>33</v>
      </c>
      <c r="D51" s="16">
        <v>1301121721</v>
      </c>
      <c r="E51" s="16" t="s">
        <v>23</v>
      </c>
      <c r="F51" s="16" t="s">
        <v>33</v>
      </c>
      <c r="G51" s="16" t="s">
        <v>30</v>
      </c>
      <c r="H51" s="17">
        <v>45694</v>
      </c>
      <c r="I51" s="19">
        <v>8398</v>
      </c>
      <c r="J51" s="19">
        <f t="shared" si="1"/>
        <v>8118.08</v>
      </c>
      <c r="K51" s="16">
        <v>120</v>
      </c>
      <c r="L51" s="19">
        <v>279.92</v>
      </c>
    </row>
    <row r="52" spans="1:12" s="1" customFormat="1" ht="15" x14ac:dyDescent="0.25">
      <c r="A52" s="16" t="s">
        <v>58</v>
      </c>
      <c r="B52" s="17">
        <v>45735</v>
      </c>
      <c r="C52" s="16" t="s">
        <v>33</v>
      </c>
      <c r="D52" s="16">
        <v>1301121725</v>
      </c>
      <c r="E52" s="16" t="s">
        <v>23</v>
      </c>
      <c r="F52" s="16" t="s">
        <v>33</v>
      </c>
      <c r="G52" s="16" t="s">
        <v>17</v>
      </c>
      <c r="H52" s="17">
        <v>45709</v>
      </c>
      <c r="I52" s="19">
        <v>8398</v>
      </c>
      <c r="J52" s="19">
        <f t="shared" si="1"/>
        <v>8118.08</v>
      </c>
      <c r="K52" s="16">
        <v>120</v>
      </c>
      <c r="L52" s="19">
        <v>279.92</v>
      </c>
    </row>
    <row r="53" spans="1:12" s="1" customFormat="1" ht="15" x14ac:dyDescent="0.25">
      <c r="A53" s="16" t="s">
        <v>58</v>
      </c>
      <c r="B53" s="17">
        <v>45735</v>
      </c>
      <c r="C53" s="16" t="s">
        <v>34</v>
      </c>
      <c r="D53" s="16">
        <v>1301121761</v>
      </c>
      <c r="E53" s="16" t="s">
        <v>23</v>
      </c>
      <c r="F53" s="16" t="s">
        <v>34</v>
      </c>
      <c r="G53" s="16" t="s">
        <v>25</v>
      </c>
      <c r="H53" s="17">
        <v>45779</v>
      </c>
      <c r="I53" s="19">
        <v>8256.5</v>
      </c>
      <c r="J53" s="19">
        <f t="shared" si="1"/>
        <v>7976.58</v>
      </c>
      <c r="K53" s="16">
        <v>120</v>
      </c>
      <c r="L53" s="19">
        <v>279.92</v>
      </c>
    </row>
    <row r="54" spans="1:12" s="1" customFormat="1" ht="15" x14ac:dyDescent="0.25">
      <c r="A54" s="16" t="s">
        <v>58</v>
      </c>
      <c r="B54" s="17">
        <v>45735</v>
      </c>
      <c r="C54" s="16" t="s">
        <v>33</v>
      </c>
      <c r="D54" s="16">
        <v>1301121719</v>
      </c>
      <c r="E54" s="16" t="s">
        <v>23</v>
      </c>
      <c r="F54" s="16" t="s">
        <v>33</v>
      </c>
      <c r="G54" s="16" t="s">
        <v>54</v>
      </c>
      <c r="H54" s="17">
        <v>45838</v>
      </c>
      <c r="I54" s="19">
        <v>8398</v>
      </c>
      <c r="J54" s="19">
        <f t="shared" si="1"/>
        <v>8118.08</v>
      </c>
      <c r="K54" s="16">
        <v>120</v>
      </c>
      <c r="L54" s="19">
        <v>279.92</v>
      </c>
    </row>
    <row r="55" spans="1:12" s="1" customFormat="1" ht="15" x14ac:dyDescent="0.25">
      <c r="A55" s="16" t="s">
        <v>58</v>
      </c>
      <c r="B55" s="17">
        <v>45735</v>
      </c>
      <c r="C55" s="16" t="s">
        <v>31</v>
      </c>
      <c r="D55" s="16">
        <v>1301122003</v>
      </c>
      <c r="E55" s="16" t="s">
        <v>23</v>
      </c>
      <c r="F55" s="16" t="s">
        <v>31</v>
      </c>
      <c r="G55" s="16" t="s">
        <v>18</v>
      </c>
      <c r="H55" s="17">
        <v>45838</v>
      </c>
      <c r="I55" s="19">
        <v>15900</v>
      </c>
      <c r="J55" s="19">
        <f t="shared" si="1"/>
        <v>15370.04</v>
      </c>
      <c r="K55" s="16">
        <v>120</v>
      </c>
      <c r="L55" s="19">
        <v>529.96</v>
      </c>
    </row>
    <row r="56" spans="1:12" s="1" customFormat="1" ht="15" x14ac:dyDescent="0.25">
      <c r="A56" s="16" t="s">
        <v>58</v>
      </c>
      <c r="B56" s="17">
        <v>45735</v>
      </c>
      <c r="C56" s="16" t="s">
        <v>29</v>
      </c>
      <c r="D56" s="16">
        <v>1301122013</v>
      </c>
      <c r="E56" s="16" t="s">
        <v>23</v>
      </c>
      <c r="F56" s="16" t="s">
        <v>29</v>
      </c>
      <c r="G56" s="16" t="s">
        <v>18</v>
      </c>
      <c r="H56" s="17">
        <v>45838</v>
      </c>
      <c r="I56" s="19">
        <v>29661.02</v>
      </c>
      <c r="J56" s="19">
        <f t="shared" si="1"/>
        <v>28672.34</v>
      </c>
      <c r="K56" s="16">
        <v>120</v>
      </c>
      <c r="L56" s="19">
        <v>988.68</v>
      </c>
    </row>
    <row r="57" spans="1:12" s="1" customFormat="1" ht="15" x14ac:dyDescent="0.25">
      <c r="A57" s="16" t="s">
        <v>58</v>
      </c>
      <c r="B57" s="17">
        <v>45735</v>
      </c>
      <c r="C57" s="16" t="s">
        <v>32</v>
      </c>
      <c r="D57" s="16">
        <v>1301122017</v>
      </c>
      <c r="E57" s="16" t="s">
        <v>23</v>
      </c>
      <c r="F57" s="16" t="s">
        <v>32</v>
      </c>
      <c r="G57" s="16" t="s">
        <v>18</v>
      </c>
      <c r="H57" s="17">
        <v>45838</v>
      </c>
      <c r="I57" s="19">
        <v>8476.99</v>
      </c>
      <c r="J57" s="19">
        <f t="shared" si="1"/>
        <v>8194.4699999999993</v>
      </c>
      <c r="K57" s="16">
        <v>120</v>
      </c>
      <c r="L57" s="19">
        <v>282.52</v>
      </c>
    </row>
    <row r="58" spans="1:12" s="1" customFormat="1" ht="15" x14ac:dyDescent="0.25">
      <c r="A58" s="16" t="s">
        <v>58</v>
      </c>
      <c r="B58" s="17">
        <v>45735</v>
      </c>
      <c r="C58" s="16" t="s">
        <v>14</v>
      </c>
      <c r="D58" s="16">
        <v>1301121717</v>
      </c>
      <c r="E58" s="16" t="s">
        <v>23</v>
      </c>
      <c r="F58" s="16" t="s">
        <v>14</v>
      </c>
      <c r="G58" s="16" t="s">
        <v>18</v>
      </c>
      <c r="H58" s="17">
        <v>45839</v>
      </c>
      <c r="I58" s="19">
        <v>8398</v>
      </c>
      <c r="J58" s="19">
        <f t="shared" si="1"/>
        <v>8118.08</v>
      </c>
      <c r="K58" s="16">
        <v>120</v>
      </c>
      <c r="L58" s="19">
        <v>279.92</v>
      </c>
    </row>
    <row r="59" spans="1:12" s="1" customFormat="1" ht="15" x14ac:dyDescent="0.25">
      <c r="A59" s="16" t="s">
        <v>58</v>
      </c>
      <c r="B59" s="17">
        <v>45735</v>
      </c>
      <c r="C59" s="16" t="s">
        <v>45</v>
      </c>
      <c r="D59" s="16">
        <v>1301121971</v>
      </c>
      <c r="E59" s="16" t="s">
        <v>23</v>
      </c>
      <c r="F59" s="16" t="s">
        <v>35</v>
      </c>
      <c r="G59" s="16" t="s">
        <v>53</v>
      </c>
      <c r="H59" s="17">
        <v>45838</v>
      </c>
      <c r="I59" s="19">
        <v>29661.02</v>
      </c>
      <c r="J59" s="19">
        <f t="shared" si="1"/>
        <v>28672.34</v>
      </c>
      <c r="K59" s="16">
        <v>120</v>
      </c>
      <c r="L59" s="19">
        <v>988.68</v>
      </c>
    </row>
    <row r="60" spans="1:12" s="1" customFormat="1" ht="15" x14ac:dyDescent="0.25">
      <c r="A60" s="16" t="s">
        <v>58</v>
      </c>
      <c r="B60" s="17">
        <v>45735</v>
      </c>
      <c r="C60" s="16" t="s">
        <v>45</v>
      </c>
      <c r="D60" s="16">
        <v>1301121975</v>
      </c>
      <c r="E60" s="16" t="s">
        <v>23</v>
      </c>
      <c r="F60" s="16" t="s">
        <v>35</v>
      </c>
      <c r="G60" s="16" t="s">
        <v>53</v>
      </c>
      <c r="H60" s="17">
        <v>45838</v>
      </c>
      <c r="I60" s="19">
        <v>38135.589999999997</v>
      </c>
      <c r="J60" s="19">
        <f t="shared" si="1"/>
        <v>36864.429999999993</v>
      </c>
      <c r="K60" s="16">
        <v>120</v>
      </c>
      <c r="L60" s="19">
        <v>1271.1600000000001</v>
      </c>
    </row>
    <row r="61" spans="1:12" s="1" customFormat="1" ht="15" x14ac:dyDescent="0.25">
      <c r="A61" s="16" t="s">
        <v>58</v>
      </c>
      <c r="B61" s="17">
        <v>45735</v>
      </c>
      <c r="C61" s="16" t="s">
        <v>45</v>
      </c>
      <c r="D61" s="16">
        <v>1301122009</v>
      </c>
      <c r="E61" s="16" t="s">
        <v>23</v>
      </c>
      <c r="F61" s="16" t="s">
        <v>35</v>
      </c>
      <c r="G61" s="16" t="s">
        <v>53</v>
      </c>
      <c r="H61" s="17">
        <v>45838</v>
      </c>
      <c r="I61" s="19">
        <v>23980</v>
      </c>
      <c r="J61" s="19">
        <f t="shared" si="1"/>
        <v>23180.68</v>
      </c>
      <c r="K61" s="16">
        <v>120</v>
      </c>
      <c r="L61" s="19">
        <v>799.32</v>
      </c>
    </row>
    <row r="62" spans="1:12" s="1" customFormat="1" ht="15" x14ac:dyDescent="0.25">
      <c r="A62" s="16" t="s">
        <v>58</v>
      </c>
      <c r="B62" s="17">
        <v>45786</v>
      </c>
      <c r="C62" s="16" t="s">
        <v>26</v>
      </c>
      <c r="D62" s="16">
        <v>1301122053</v>
      </c>
      <c r="E62" s="16" t="s">
        <v>24</v>
      </c>
      <c r="F62" s="16" t="s">
        <v>26</v>
      </c>
      <c r="G62" s="16" t="s">
        <v>16</v>
      </c>
      <c r="H62" s="17">
        <v>45693</v>
      </c>
      <c r="I62" s="19">
        <v>7677.14</v>
      </c>
      <c r="J62" s="19">
        <f t="shared" si="1"/>
        <v>7250.68</v>
      </c>
      <c r="K62" s="16">
        <v>36</v>
      </c>
      <c r="L62" s="19">
        <v>426.46</v>
      </c>
    </row>
    <row r="63" spans="1:12" s="1" customFormat="1" ht="15" x14ac:dyDescent="0.25">
      <c r="A63" s="16" t="s">
        <v>58</v>
      </c>
      <c r="B63" s="17">
        <v>45786</v>
      </c>
      <c r="C63" s="16" t="s">
        <v>26</v>
      </c>
      <c r="D63" s="16">
        <v>1301122051</v>
      </c>
      <c r="E63" s="16" t="s">
        <v>24</v>
      </c>
      <c r="F63" s="16" t="s">
        <v>26</v>
      </c>
      <c r="G63" s="16" t="s">
        <v>16</v>
      </c>
      <c r="H63" s="17">
        <v>45693</v>
      </c>
      <c r="I63" s="19">
        <v>7677.14</v>
      </c>
      <c r="J63" s="19">
        <f t="shared" si="1"/>
        <v>7250.68</v>
      </c>
      <c r="K63" s="16">
        <v>36</v>
      </c>
      <c r="L63" s="19">
        <v>426.46</v>
      </c>
    </row>
    <row r="64" spans="1:12" s="1" customFormat="1" ht="15" x14ac:dyDescent="0.25">
      <c r="A64" s="16" t="s">
        <v>58</v>
      </c>
      <c r="B64" s="17">
        <v>45786</v>
      </c>
      <c r="C64" s="16" t="s">
        <v>26</v>
      </c>
      <c r="D64" s="16">
        <v>1301122049</v>
      </c>
      <c r="E64" s="16" t="s">
        <v>24</v>
      </c>
      <c r="F64" s="16" t="s">
        <v>26</v>
      </c>
      <c r="G64" s="16" t="s">
        <v>16</v>
      </c>
      <c r="H64" s="17">
        <v>45693</v>
      </c>
      <c r="I64" s="19">
        <v>7677.14</v>
      </c>
      <c r="J64" s="19">
        <f t="shared" si="1"/>
        <v>7250.68</v>
      </c>
      <c r="K64" s="16">
        <v>36</v>
      </c>
      <c r="L64" s="19">
        <v>426.46</v>
      </c>
    </row>
    <row r="65" spans="1:12" s="1" customFormat="1" ht="15" x14ac:dyDescent="0.25">
      <c r="A65" s="16" t="s">
        <v>58</v>
      </c>
      <c r="B65" s="17">
        <v>45786</v>
      </c>
      <c r="C65" s="16" t="s">
        <v>26</v>
      </c>
      <c r="D65" s="16">
        <v>1301122047</v>
      </c>
      <c r="E65" s="16" t="s">
        <v>24</v>
      </c>
      <c r="F65" s="16" t="s">
        <v>26</v>
      </c>
      <c r="G65" s="16" t="s">
        <v>16</v>
      </c>
      <c r="H65" s="17">
        <v>45693</v>
      </c>
      <c r="I65" s="19">
        <v>7677.14</v>
      </c>
      <c r="J65" s="19">
        <f t="shared" si="1"/>
        <v>7250.68</v>
      </c>
      <c r="K65" s="16">
        <v>36</v>
      </c>
      <c r="L65" s="19">
        <v>426.46</v>
      </c>
    </row>
    <row r="66" spans="1:12" s="1" customFormat="1" ht="15" x14ac:dyDescent="0.25">
      <c r="A66" s="16" t="s">
        <v>58</v>
      </c>
      <c r="B66" s="17">
        <v>45786</v>
      </c>
      <c r="C66" s="16" t="s">
        <v>39</v>
      </c>
      <c r="D66" s="16">
        <v>1301122045</v>
      </c>
      <c r="E66" s="16" t="s">
        <v>24</v>
      </c>
      <c r="F66" s="16" t="s">
        <v>39</v>
      </c>
      <c r="G66" s="16" t="s">
        <v>16</v>
      </c>
      <c r="H66" s="17">
        <v>45693</v>
      </c>
      <c r="I66" s="19">
        <v>58183.95</v>
      </c>
      <c r="J66" s="19">
        <f t="shared" si="1"/>
        <v>54951.57</v>
      </c>
      <c r="K66" s="16">
        <v>36</v>
      </c>
      <c r="L66" s="19">
        <v>3232.38</v>
      </c>
    </row>
    <row r="67" spans="1:12" s="1" customFormat="1" ht="15" x14ac:dyDescent="0.25">
      <c r="A67" s="16" t="s">
        <v>58</v>
      </c>
      <c r="B67" s="17">
        <v>45786</v>
      </c>
      <c r="C67" s="16" t="s">
        <v>39</v>
      </c>
      <c r="D67" s="16">
        <v>1301122043</v>
      </c>
      <c r="E67" s="16" t="s">
        <v>24</v>
      </c>
      <c r="F67" s="16" t="s">
        <v>39</v>
      </c>
      <c r="G67" s="16" t="s">
        <v>16</v>
      </c>
      <c r="H67" s="17">
        <v>45693</v>
      </c>
      <c r="I67" s="19">
        <v>58183.95</v>
      </c>
      <c r="J67" s="19">
        <f t="shared" si="1"/>
        <v>54951.57</v>
      </c>
      <c r="K67" s="16">
        <v>36</v>
      </c>
      <c r="L67" s="19">
        <v>3232.38</v>
      </c>
    </row>
    <row r="68" spans="1:12" s="1" customFormat="1" ht="15" x14ac:dyDescent="0.25">
      <c r="A68" s="16" t="s">
        <v>58</v>
      </c>
      <c r="B68" s="17">
        <v>45786</v>
      </c>
      <c r="C68" s="16" t="s">
        <v>39</v>
      </c>
      <c r="D68" s="16">
        <v>1301122041</v>
      </c>
      <c r="E68" s="16" t="s">
        <v>24</v>
      </c>
      <c r="F68" s="16" t="s">
        <v>39</v>
      </c>
      <c r="G68" s="16" t="s">
        <v>16</v>
      </c>
      <c r="H68" s="17">
        <v>45693</v>
      </c>
      <c r="I68" s="19">
        <v>58183.95</v>
      </c>
      <c r="J68" s="19">
        <f t="shared" si="1"/>
        <v>54951.57</v>
      </c>
      <c r="K68" s="16">
        <v>36</v>
      </c>
      <c r="L68" s="19">
        <v>3232.38</v>
      </c>
    </row>
    <row r="69" spans="1:12" s="1" customFormat="1" ht="15" x14ac:dyDescent="0.25">
      <c r="A69" s="16" t="s">
        <v>58</v>
      </c>
      <c r="B69" s="17">
        <v>45786</v>
      </c>
      <c r="C69" s="16" t="s">
        <v>39</v>
      </c>
      <c r="D69" s="16">
        <v>1301122039</v>
      </c>
      <c r="E69" s="16" t="s">
        <v>24</v>
      </c>
      <c r="F69" s="16" t="s">
        <v>39</v>
      </c>
      <c r="G69" s="16" t="s">
        <v>16</v>
      </c>
      <c r="H69" s="17">
        <v>45693</v>
      </c>
      <c r="I69" s="19">
        <v>58183.95</v>
      </c>
      <c r="J69" s="19">
        <f t="shared" si="1"/>
        <v>54951.57</v>
      </c>
      <c r="K69" s="16">
        <v>36</v>
      </c>
      <c r="L69" s="19">
        <v>3232.38</v>
      </c>
    </row>
    <row r="70" spans="1:12" s="1" customFormat="1" ht="15" x14ac:dyDescent="0.25">
      <c r="A70" s="16" t="s">
        <v>58</v>
      </c>
      <c r="B70" s="17">
        <v>45786</v>
      </c>
      <c r="C70" s="16" t="s">
        <v>35</v>
      </c>
      <c r="D70" s="16">
        <v>1301122075</v>
      </c>
      <c r="E70" s="16" t="s">
        <v>23</v>
      </c>
      <c r="F70" s="16" t="s">
        <v>35</v>
      </c>
      <c r="G70" s="16" t="s">
        <v>37</v>
      </c>
      <c r="H70" s="17">
        <v>45806</v>
      </c>
      <c r="I70" s="19">
        <v>8256.5</v>
      </c>
      <c r="J70" s="19">
        <f t="shared" si="1"/>
        <v>7976.58</v>
      </c>
      <c r="K70" s="16">
        <v>120</v>
      </c>
      <c r="L70" s="19">
        <v>279.92</v>
      </c>
    </row>
    <row r="71" spans="1:12" s="1" customFormat="1" ht="15" x14ac:dyDescent="0.25">
      <c r="A71" s="16" t="s">
        <v>58</v>
      </c>
      <c r="B71" s="17">
        <v>45786</v>
      </c>
      <c r="C71" s="16" t="s">
        <v>13</v>
      </c>
      <c r="D71" s="16">
        <v>1301122073</v>
      </c>
      <c r="E71" s="16" t="s">
        <v>23</v>
      </c>
      <c r="F71" s="16" t="s">
        <v>13</v>
      </c>
      <c r="G71" s="16" t="s">
        <v>37</v>
      </c>
      <c r="H71" s="17">
        <v>45807</v>
      </c>
      <c r="I71" s="19">
        <v>7498.98</v>
      </c>
      <c r="J71" s="19">
        <f t="shared" ref="J71:J102" si="2">I71-L71</f>
        <v>7249.0599999999995</v>
      </c>
      <c r="K71" s="16">
        <v>120</v>
      </c>
      <c r="L71" s="19">
        <v>249.92</v>
      </c>
    </row>
    <row r="72" spans="1:12" s="1" customFormat="1" ht="15" x14ac:dyDescent="0.25">
      <c r="A72" s="16" t="s">
        <v>58</v>
      </c>
      <c r="B72" s="17">
        <v>45786</v>
      </c>
      <c r="C72" s="16" t="s">
        <v>11</v>
      </c>
      <c r="D72" s="16">
        <v>1301122071</v>
      </c>
      <c r="E72" s="16" t="s">
        <v>23</v>
      </c>
      <c r="F72" s="16" t="s">
        <v>11</v>
      </c>
      <c r="G72" s="16" t="s">
        <v>36</v>
      </c>
      <c r="H72" s="17">
        <v>45804</v>
      </c>
      <c r="I72" s="19">
        <v>9600</v>
      </c>
      <c r="J72" s="19">
        <f t="shared" si="2"/>
        <v>9280.0400000000009</v>
      </c>
      <c r="K72" s="16">
        <v>120</v>
      </c>
      <c r="L72" s="19">
        <v>319.95999999999998</v>
      </c>
    </row>
    <row r="73" spans="1:12" s="1" customFormat="1" ht="15" x14ac:dyDescent="0.25">
      <c r="A73" s="16" t="s">
        <v>58</v>
      </c>
      <c r="B73" s="17">
        <v>45786</v>
      </c>
      <c r="C73" s="16" t="s">
        <v>35</v>
      </c>
      <c r="D73" s="16">
        <v>1301122069</v>
      </c>
      <c r="E73" s="16" t="s">
        <v>23</v>
      </c>
      <c r="F73" s="16" t="s">
        <v>35</v>
      </c>
      <c r="G73" s="16" t="s">
        <v>36</v>
      </c>
      <c r="H73" s="17">
        <v>45805</v>
      </c>
      <c r="I73" s="19">
        <v>8256.5</v>
      </c>
      <c r="J73" s="19">
        <f t="shared" si="2"/>
        <v>7976.58</v>
      </c>
      <c r="K73" s="16">
        <v>120</v>
      </c>
      <c r="L73" s="19">
        <v>279.92</v>
      </c>
    </row>
    <row r="74" spans="1:12" s="1" customFormat="1" ht="15" x14ac:dyDescent="0.25">
      <c r="A74" s="16" t="s">
        <v>58</v>
      </c>
      <c r="B74" s="17">
        <v>45786</v>
      </c>
      <c r="C74" s="16" t="s">
        <v>35</v>
      </c>
      <c r="D74" s="16">
        <v>1301122067</v>
      </c>
      <c r="E74" s="16" t="s">
        <v>23</v>
      </c>
      <c r="F74" s="16" t="s">
        <v>35</v>
      </c>
      <c r="G74" s="16" t="s">
        <v>15</v>
      </c>
      <c r="H74" s="17">
        <v>45837</v>
      </c>
      <c r="I74" s="19">
        <v>8256.5</v>
      </c>
      <c r="J74" s="19">
        <f t="shared" si="2"/>
        <v>7976.58</v>
      </c>
      <c r="K74" s="16">
        <v>120</v>
      </c>
      <c r="L74" s="19">
        <v>279.92</v>
      </c>
    </row>
    <row r="75" spans="1:12" s="1" customFormat="1" ht="15" x14ac:dyDescent="0.25">
      <c r="A75" s="16" t="s">
        <v>58</v>
      </c>
      <c r="B75" s="17">
        <v>45786</v>
      </c>
      <c r="C75" s="16" t="s">
        <v>35</v>
      </c>
      <c r="D75" s="16">
        <v>1301122065</v>
      </c>
      <c r="E75" s="16" t="s">
        <v>23</v>
      </c>
      <c r="F75" s="16" t="s">
        <v>35</v>
      </c>
      <c r="G75" s="16" t="s">
        <v>15</v>
      </c>
      <c r="H75" s="17">
        <v>45837</v>
      </c>
      <c r="I75" s="19">
        <v>8256.5</v>
      </c>
      <c r="J75" s="19">
        <f t="shared" si="2"/>
        <v>7976.58</v>
      </c>
      <c r="K75" s="16">
        <v>120</v>
      </c>
      <c r="L75" s="19">
        <v>279.92</v>
      </c>
    </row>
    <row r="76" spans="1:12" s="1" customFormat="1" ht="15" x14ac:dyDescent="0.25">
      <c r="A76" s="16" t="s">
        <v>58</v>
      </c>
      <c r="B76" s="17">
        <v>45786</v>
      </c>
      <c r="C76" s="16" t="s">
        <v>43</v>
      </c>
      <c r="D76" s="16">
        <v>1301122063</v>
      </c>
      <c r="E76" s="16" t="s">
        <v>23</v>
      </c>
      <c r="F76" s="16" t="s">
        <v>43</v>
      </c>
      <c r="G76" s="16" t="s">
        <v>19</v>
      </c>
      <c r="H76" s="17">
        <v>45837</v>
      </c>
      <c r="I76" s="19">
        <v>38716.47</v>
      </c>
      <c r="J76" s="19">
        <f t="shared" si="2"/>
        <v>37425.950000000004</v>
      </c>
      <c r="K76" s="16">
        <v>120</v>
      </c>
      <c r="L76" s="19">
        <v>1290.52</v>
      </c>
    </row>
    <row r="77" spans="1:12" s="1" customFormat="1" ht="15" x14ac:dyDescent="0.25">
      <c r="A77" s="16" t="s">
        <v>58</v>
      </c>
      <c r="B77" s="17">
        <v>45786</v>
      </c>
      <c r="C77" s="16" t="s">
        <v>43</v>
      </c>
      <c r="D77" s="16">
        <v>1301122061</v>
      </c>
      <c r="E77" s="16" t="s">
        <v>23</v>
      </c>
      <c r="F77" s="16" t="s">
        <v>43</v>
      </c>
      <c r="G77" s="16" t="s">
        <v>15</v>
      </c>
      <c r="H77" s="17">
        <v>45837</v>
      </c>
      <c r="I77" s="19">
        <v>38716.47</v>
      </c>
      <c r="J77" s="19">
        <f t="shared" si="2"/>
        <v>37425.950000000004</v>
      </c>
      <c r="K77" s="16">
        <v>120</v>
      </c>
      <c r="L77" s="19">
        <v>1290.52</v>
      </c>
    </row>
    <row r="78" spans="1:12" s="1" customFormat="1" ht="15" x14ac:dyDescent="0.25">
      <c r="A78" s="16" t="s">
        <v>58</v>
      </c>
      <c r="B78" s="17">
        <v>45786</v>
      </c>
      <c r="C78" s="16" t="s">
        <v>38</v>
      </c>
      <c r="D78" s="16">
        <v>1301122059</v>
      </c>
      <c r="E78" s="16" t="s">
        <v>23</v>
      </c>
      <c r="F78" s="16" t="s">
        <v>38</v>
      </c>
      <c r="G78" s="16" t="s">
        <v>16</v>
      </c>
      <c r="H78" s="17">
        <v>45837</v>
      </c>
      <c r="I78" s="19">
        <v>8476.99</v>
      </c>
      <c r="J78" s="19">
        <f t="shared" si="2"/>
        <v>8194.4699999999993</v>
      </c>
      <c r="K78" s="16">
        <v>120</v>
      </c>
      <c r="L78" s="19">
        <v>282.52</v>
      </c>
    </row>
    <row r="79" spans="1:12" s="1" customFormat="1" ht="15" x14ac:dyDescent="0.25">
      <c r="A79" s="16" t="s">
        <v>58</v>
      </c>
      <c r="B79" s="17">
        <v>45786</v>
      </c>
      <c r="C79" s="16" t="s">
        <v>43</v>
      </c>
      <c r="D79" s="16">
        <v>1301122057</v>
      </c>
      <c r="E79" s="16" t="s">
        <v>23</v>
      </c>
      <c r="F79" s="16" t="s">
        <v>43</v>
      </c>
      <c r="G79" s="16" t="s">
        <v>16</v>
      </c>
      <c r="H79" s="17">
        <v>45837</v>
      </c>
      <c r="I79" s="19">
        <v>38716.47</v>
      </c>
      <c r="J79" s="19">
        <f t="shared" si="2"/>
        <v>37425.950000000004</v>
      </c>
      <c r="K79" s="16">
        <v>120</v>
      </c>
      <c r="L79" s="19">
        <v>1290.52</v>
      </c>
    </row>
    <row r="80" spans="1:12" s="1" customFormat="1" ht="15" x14ac:dyDescent="0.25">
      <c r="A80" s="16" t="s">
        <v>58</v>
      </c>
      <c r="B80" s="17">
        <v>45786</v>
      </c>
      <c r="C80" s="16" t="s">
        <v>43</v>
      </c>
      <c r="D80" s="16">
        <v>1301122055</v>
      </c>
      <c r="E80" s="16" t="s">
        <v>23</v>
      </c>
      <c r="F80" s="16" t="s">
        <v>43</v>
      </c>
      <c r="G80" s="16" t="s">
        <v>16</v>
      </c>
      <c r="H80" s="17">
        <v>45837</v>
      </c>
      <c r="I80" s="19">
        <v>38716.47</v>
      </c>
      <c r="J80" s="19">
        <f t="shared" si="2"/>
        <v>37425.950000000004</v>
      </c>
      <c r="K80" s="16">
        <v>120</v>
      </c>
      <c r="L80" s="19">
        <v>1290.52</v>
      </c>
    </row>
    <row r="81" spans="1:13" s="1" customFormat="1" ht="15" x14ac:dyDescent="0.25">
      <c r="A81" s="16" t="s">
        <v>58</v>
      </c>
      <c r="B81" s="17">
        <v>45786</v>
      </c>
      <c r="C81" s="16" t="s">
        <v>13</v>
      </c>
      <c r="D81" s="16">
        <v>1301122037</v>
      </c>
      <c r="E81" s="16" t="s">
        <v>23</v>
      </c>
      <c r="F81" s="16" t="s">
        <v>13</v>
      </c>
      <c r="G81" s="16" t="s">
        <v>16</v>
      </c>
      <c r="H81" s="17">
        <v>45838</v>
      </c>
      <c r="I81" s="19">
        <v>7498.98</v>
      </c>
      <c r="J81" s="19">
        <f t="shared" si="2"/>
        <v>7249.0599999999995</v>
      </c>
      <c r="K81" s="16">
        <v>120</v>
      </c>
      <c r="L81" s="19">
        <v>249.92</v>
      </c>
      <c r="M81" s="20"/>
    </row>
    <row r="82" spans="1:13" s="1" customFormat="1" ht="15" x14ac:dyDescent="0.25">
      <c r="A82" s="16" t="s">
        <v>58</v>
      </c>
      <c r="B82" s="17">
        <v>45812</v>
      </c>
      <c r="C82" s="16" t="s">
        <v>26</v>
      </c>
      <c r="D82" s="16">
        <v>1301122149</v>
      </c>
      <c r="E82" s="16" t="s">
        <v>24</v>
      </c>
      <c r="F82" s="16" t="s">
        <v>26</v>
      </c>
      <c r="G82" s="16" t="s">
        <v>16</v>
      </c>
      <c r="H82" s="17">
        <v>45693</v>
      </c>
      <c r="I82" s="19">
        <v>7677.14</v>
      </c>
      <c r="J82" s="19">
        <f t="shared" si="2"/>
        <v>7677.14</v>
      </c>
      <c r="K82" s="16">
        <v>36</v>
      </c>
      <c r="L82" s="19">
        <v>0</v>
      </c>
    </row>
    <row r="83" spans="1:13" s="1" customFormat="1" ht="15" x14ac:dyDescent="0.25">
      <c r="A83" s="16" t="s">
        <v>58</v>
      </c>
      <c r="B83" s="17">
        <v>45812</v>
      </c>
      <c r="C83" s="16" t="s">
        <v>26</v>
      </c>
      <c r="D83" s="16">
        <v>1301122147</v>
      </c>
      <c r="E83" s="16" t="s">
        <v>24</v>
      </c>
      <c r="F83" s="16" t="s">
        <v>26</v>
      </c>
      <c r="G83" s="16" t="s">
        <v>16</v>
      </c>
      <c r="H83" s="17">
        <v>45693</v>
      </c>
      <c r="I83" s="19">
        <v>7677.14</v>
      </c>
      <c r="J83" s="19">
        <f t="shared" si="2"/>
        <v>7677.14</v>
      </c>
      <c r="K83" s="16">
        <v>36</v>
      </c>
      <c r="L83" s="19">
        <v>0</v>
      </c>
    </row>
    <row r="84" spans="1:13" s="1" customFormat="1" ht="15" x14ac:dyDescent="0.25">
      <c r="A84" s="16" t="s">
        <v>58</v>
      </c>
      <c r="B84" s="17">
        <v>45812</v>
      </c>
      <c r="C84" s="16" t="s">
        <v>26</v>
      </c>
      <c r="D84" s="16">
        <v>1301122145</v>
      </c>
      <c r="E84" s="16" t="s">
        <v>24</v>
      </c>
      <c r="F84" s="16" t="s">
        <v>26</v>
      </c>
      <c r="G84" s="16" t="s">
        <v>16</v>
      </c>
      <c r="H84" s="17">
        <v>45693</v>
      </c>
      <c r="I84" s="19">
        <v>7677.14</v>
      </c>
      <c r="J84" s="19">
        <f t="shared" si="2"/>
        <v>7677.14</v>
      </c>
      <c r="K84" s="16">
        <v>36</v>
      </c>
      <c r="L84" s="19">
        <v>0</v>
      </c>
    </row>
    <row r="85" spans="1:13" s="1" customFormat="1" ht="15" x14ac:dyDescent="0.25">
      <c r="A85" s="16" t="s">
        <v>58</v>
      </c>
      <c r="B85" s="17">
        <v>45812</v>
      </c>
      <c r="C85" s="16" t="s">
        <v>26</v>
      </c>
      <c r="D85" s="16">
        <v>1301122143</v>
      </c>
      <c r="E85" s="16" t="s">
        <v>24</v>
      </c>
      <c r="F85" s="16" t="s">
        <v>26</v>
      </c>
      <c r="G85" s="16" t="s">
        <v>16</v>
      </c>
      <c r="H85" s="17">
        <v>45693</v>
      </c>
      <c r="I85" s="19">
        <v>7677.14</v>
      </c>
      <c r="J85" s="19">
        <f t="shared" si="2"/>
        <v>7677.14</v>
      </c>
      <c r="K85" s="16">
        <v>36</v>
      </c>
      <c r="L85" s="19">
        <v>0</v>
      </c>
    </row>
    <row r="86" spans="1:13" s="1" customFormat="1" ht="15" x14ac:dyDescent="0.25">
      <c r="A86" s="16" t="s">
        <v>58</v>
      </c>
      <c r="B86" s="17">
        <v>45812</v>
      </c>
      <c r="C86" s="16" t="s">
        <v>26</v>
      </c>
      <c r="D86" s="16">
        <v>1301122141</v>
      </c>
      <c r="E86" s="16" t="s">
        <v>24</v>
      </c>
      <c r="F86" s="16" t="s">
        <v>26</v>
      </c>
      <c r="G86" s="16" t="s">
        <v>16</v>
      </c>
      <c r="H86" s="17">
        <v>45693</v>
      </c>
      <c r="I86" s="19">
        <v>7677.14</v>
      </c>
      <c r="J86" s="19">
        <f t="shared" si="2"/>
        <v>7677.14</v>
      </c>
      <c r="K86" s="16">
        <v>36</v>
      </c>
      <c r="L86" s="19">
        <v>0</v>
      </c>
    </row>
    <row r="87" spans="1:13" s="1" customFormat="1" ht="15" x14ac:dyDescent="0.25">
      <c r="A87" s="16" t="s">
        <v>58</v>
      </c>
      <c r="B87" s="17">
        <v>45812</v>
      </c>
      <c r="C87" s="16" t="s">
        <v>26</v>
      </c>
      <c r="D87" s="16">
        <v>1301122139</v>
      </c>
      <c r="E87" s="16" t="s">
        <v>24</v>
      </c>
      <c r="F87" s="16" t="s">
        <v>26</v>
      </c>
      <c r="G87" s="16" t="s">
        <v>16</v>
      </c>
      <c r="H87" s="17">
        <v>45806</v>
      </c>
      <c r="I87" s="19">
        <v>7677.14</v>
      </c>
      <c r="J87" s="19">
        <f t="shared" si="2"/>
        <v>7677.14</v>
      </c>
      <c r="K87" s="16">
        <v>36</v>
      </c>
      <c r="L87" s="19">
        <v>0</v>
      </c>
    </row>
    <row r="88" spans="1:13" s="1" customFormat="1" ht="15" x14ac:dyDescent="0.25">
      <c r="A88" s="16" t="s">
        <v>58</v>
      </c>
      <c r="B88" s="17">
        <v>45812</v>
      </c>
      <c r="C88" s="16" t="s">
        <v>26</v>
      </c>
      <c r="D88" s="16">
        <v>1301122137</v>
      </c>
      <c r="E88" s="16" t="s">
        <v>24</v>
      </c>
      <c r="F88" s="16" t="s">
        <v>26</v>
      </c>
      <c r="G88" s="16" t="s">
        <v>16</v>
      </c>
      <c r="H88" s="17">
        <v>45806</v>
      </c>
      <c r="I88" s="19">
        <v>7677.14</v>
      </c>
      <c r="J88" s="19">
        <f t="shared" si="2"/>
        <v>7677.14</v>
      </c>
      <c r="K88" s="16">
        <v>36</v>
      </c>
      <c r="L88" s="19">
        <v>0</v>
      </c>
    </row>
    <row r="89" spans="1:13" s="1" customFormat="1" ht="15" x14ac:dyDescent="0.25">
      <c r="A89" s="16" t="s">
        <v>58</v>
      </c>
      <c r="B89" s="17">
        <v>45812</v>
      </c>
      <c r="C89" s="16" t="s">
        <v>26</v>
      </c>
      <c r="D89" s="16">
        <v>1301122135</v>
      </c>
      <c r="E89" s="16" t="s">
        <v>24</v>
      </c>
      <c r="F89" s="16" t="s">
        <v>26</v>
      </c>
      <c r="G89" s="16" t="s">
        <v>16</v>
      </c>
      <c r="H89" s="17">
        <v>45806</v>
      </c>
      <c r="I89" s="19">
        <v>7677.14</v>
      </c>
      <c r="J89" s="19">
        <f t="shared" si="2"/>
        <v>7677.14</v>
      </c>
      <c r="K89" s="16">
        <v>36</v>
      </c>
      <c r="L89" s="19">
        <v>0</v>
      </c>
    </row>
    <row r="90" spans="1:13" s="1" customFormat="1" ht="15" x14ac:dyDescent="0.25">
      <c r="A90" s="16" t="s">
        <v>58</v>
      </c>
      <c r="B90" s="17">
        <v>45812</v>
      </c>
      <c r="C90" s="16" t="s">
        <v>26</v>
      </c>
      <c r="D90" s="16">
        <v>1301122133</v>
      </c>
      <c r="E90" s="16" t="s">
        <v>24</v>
      </c>
      <c r="F90" s="16" t="s">
        <v>26</v>
      </c>
      <c r="G90" s="16" t="s">
        <v>16</v>
      </c>
      <c r="H90" s="17">
        <v>45806</v>
      </c>
      <c r="I90" s="19">
        <v>7677.14</v>
      </c>
      <c r="J90" s="19">
        <f t="shared" si="2"/>
        <v>7677.14</v>
      </c>
      <c r="K90" s="16">
        <v>36</v>
      </c>
      <c r="L90" s="19">
        <v>0</v>
      </c>
    </row>
    <row r="91" spans="1:13" s="1" customFormat="1" ht="15" x14ac:dyDescent="0.25">
      <c r="A91" s="16" t="s">
        <v>58</v>
      </c>
      <c r="B91" s="17">
        <v>45812</v>
      </c>
      <c r="C91" s="16" t="s">
        <v>26</v>
      </c>
      <c r="D91" s="16">
        <v>1301122131</v>
      </c>
      <c r="E91" s="16" t="s">
        <v>24</v>
      </c>
      <c r="F91" s="16" t="s">
        <v>26</v>
      </c>
      <c r="G91" s="16" t="s">
        <v>16</v>
      </c>
      <c r="H91" s="17">
        <v>45806</v>
      </c>
      <c r="I91" s="19">
        <v>7677.14</v>
      </c>
      <c r="J91" s="19">
        <f t="shared" si="2"/>
        <v>7677.14</v>
      </c>
      <c r="K91" s="16">
        <v>36</v>
      </c>
      <c r="L91" s="19">
        <v>0</v>
      </c>
    </row>
    <row r="92" spans="1:13" s="1" customFormat="1" ht="15" x14ac:dyDescent="0.25">
      <c r="A92" s="16" t="s">
        <v>58</v>
      </c>
      <c r="B92" s="17">
        <v>45812</v>
      </c>
      <c r="C92" s="16" t="s">
        <v>27</v>
      </c>
      <c r="D92" s="16">
        <v>1301122129</v>
      </c>
      <c r="E92" s="16" t="s">
        <v>24</v>
      </c>
      <c r="F92" s="16" t="s">
        <v>27</v>
      </c>
      <c r="G92" s="16" t="s">
        <v>16</v>
      </c>
      <c r="H92" s="17">
        <v>45693</v>
      </c>
      <c r="I92" s="19">
        <v>58183.95</v>
      </c>
      <c r="J92" s="19">
        <f t="shared" si="2"/>
        <v>58183.95</v>
      </c>
      <c r="K92" s="16">
        <v>36</v>
      </c>
      <c r="L92" s="19">
        <v>0</v>
      </c>
    </row>
    <row r="93" spans="1:13" s="1" customFormat="1" ht="15" x14ac:dyDescent="0.25">
      <c r="A93" s="16" t="s">
        <v>58</v>
      </c>
      <c r="B93" s="17">
        <v>45812</v>
      </c>
      <c r="C93" s="16" t="s">
        <v>27</v>
      </c>
      <c r="D93" s="16">
        <v>1301122127</v>
      </c>
      <c r="E93" s="16" t="s">
        <v>24</v>
      </c>
      <c r="F93" s="16" t="s">
        <v>27</v>
      </c>
      <c r="G93" s="16" t="s">
        <v>16</v>
      </c>
      <c r="H93" s="17">
        <v>45693</v>
      </c>
      <c r="I93" s="19">
        <v>58183.95</v>
      </c>
      <c r="J93" s="19">
        <f t="shared" si="2"/>
        <v>58183.95</v>
      </c>
      <c r="K93" s="16">
        <v>36</v>
      </c>
      <c r="L93" s="19">
        <v>0</v>
      </c>
    </row>
    <row r="94" spans="1:13" s="1" customFormat="1" ht="15" x14ac:dyDescent="0.25">
      <c r="A94" s="16" t="s">
        <v>58</v>
      </c>
      <c r="B94" s="17">
        <v>45812</v>
      </c>
      <c r="C94" s="16" t="s">
        <v>27</v>
      </c>
      <c r="D94" s="16">
        <v>1301122125</v>
      </c>
      <c r="E94" s="16" t="s">
        <v>24</v>
      </c>
      <c r="F94" s="16" t="s">
        <v>27</v>
      </c>
      <c r="G94" s="16" t="s">
        <v>16</v>
      </c>
      <c r="H94" s="17">
        <v>45693</v>
      </c>
      <c r="I94" s="19">
        <v>58183.95</v>
      </c>
      <c r="J94" s="19">
        <f t="shared" si="2"/>
        <v>58183.95</v>
      </c>
      <c r="K94" s="16">
        <v>36</v>
      </c>
      <c r="L94" s="19">
        <v>0</v>
      </c>
    </row>
    <row r="95" spans="1:13" s="1" customFormat="1" ht="15" x14ac:dyDescent="0.25">
      <c r="A95" s="16" t="s">
        <v>58</v>
      </c>
      <c r="B95" s="17">
        <v>45812</v>
      </c>
      <c r="C95" s="16" t="s">
        <v>27</v>
      </c>
      <c r="D95" s="16">
        <v>1301122123</v>
      </c>
      <c r="E95" s="16" t="s">
        <v>24</v>
      </c>
      <c r="F95" s="16" t="s">
        <v>27</v>
      </c>
      <c r="G95" s="16" t="s">
        <v>16</v>
      </c>
      <c r="H95" s="17">
        <v>45693</v>
      </c>
      <c r="I95" s="19">
        <v>58183.95</v>
      </c>
      <c r="J95" s="19">
        <f t="shared" si="2"/>
        <v>58183.95</v>
      </c>
      <c r="K95" s="16">
        <v>36</v>
      </c>
      <c r="L95" s="19">
        <v>0</v>
      </c>
    </row>
    <row r="96" spans="1:13" s="1" customFormat="1" ht="15" x14ac:dyDescent="0.25">
      <c r="A96" s="16" t="s">
        <v>58</v>
      </c>
      <c r="B96" s="17">
        <v>45812</v>
      </c>
      <c r="C96" s="16" t="s">
        <v>27</v>
      </c>
      <c r="D96" s="16">
        <v>1301122121</v>
      </c>
      <c r="E96" s="16" t="s">
        <v>24</v>
      </c>
      <c r="F96" s="16" t="s">
        <v>27</v>
      </c>
      <c r="G96" s="16" t="s">
        <v>16</v>
      </c>
      <c r="H96" s="17">
        <v>45693</v>
      </c>
      <c r="I96" s="19">
        <v>58183.95</v>
      </c>
      <c r="J96" s="19">
        <f t="shared" si="2"/>
        <v>58183.95</v>
      </c>
      <c r="K96" s="16">
        <v>36</v>
      </c>
      <c r="L96" s="19">
        <v>0</v>
      </c>
    </row>
    <row r="97" spans="1:12" s="1" customFormat="1" ht="15" x14ac:dyDescent="0.25">
      <c r="A97" s="16" t="s">
        <v>58</v>
      </c>
      <c r="B97" s="17">
        <v>45812</v>
      </c>
      <c r="C97" s="16" t="s">
        <v>27</v>
      </c>
      <c r="D97" s="16">
        <v>1301122119</v>
      </c>
      <c r="E97" s="16" t="s">
        <v>24</v>
      </c>
      <c r="F97" s="16" t="s">
        <v>27</v>
      </c>
      <c r="G97" s="16" t="s">
        <v>16</v>
      </c>
      <c r="H97" s="17">
        <v>45693</v>
      </c>
      <c r="I97" s="19">
        <v>58183.95</v>
      </c>
      <c r="J97" s="19">
        <f t="shared" si="2"/>
        <v>58183.95</v>
      </c>
      <c r="K97" s="16">
        <v>36</v>
      </c>
      <c r="L97" s="19">
        <v>0</v>
      </c>
    </row>
    <row r="98" spans="1:12" s="1" customFormat="1" ht="15" x14ac:dyDescent="0.25">
      <c r="A98" s="16" t="s">
        <v>58</v>
      </c>
      <c r="B98" s="17">
        <v>45812</v>
      </c>
      <c r="C98" s="16" t="s">
        <v>27</v>
      </c>
      <c r="D98" s="16">
        <v>1301122117</v>
      </c>
      <c r="E98" s="16" t="s">
        <v>24</v>
      </c>
      <c r="F98" s="16" t="s">
        <v>27</v>
      </c>
      <c r="G98" s="16" t="s">
        <v>16</v>
      </c>
      <c r="H98" s="17">
        <v>45693</v>
      </c>
      <c r="I98" s="19">
        <v>58183.95</v>
      </c>
      <c r="J98" s="19">
        <f t="shared" si="2"/>
        <v>58183.95</v>
      </c>
      <c r="K98" s="16">
        <v>36</v>
      </c>
      <c r="L98" s="19">
        <v>0</v>
      </c>
    </row>
    <row r="99" spans="1:12" s="1" customFormat="1" ht="15" x14ac:dyDescent="0.25">
      <c r="A99" s="16" t="s">
        <v>58</v>
      </c>
      <c r="B99" s="17">
        <v>45812</v>
      </c>
      <c r="C99" s="16" t="s">
        <v>27</v>
      </c>
      <c r="D99" s="16">
        <v>1301122115</v>
      </c>
      <c r="E99" s="16" t="s">
        <v>24</v>
      </c>
      <c r="F99" s="16" t="s">
        <v>27</v>
      </c>
      <c r="G99" s="16" t="s">
        <v>16</v>
      </c>
      <c r="H99" s="17">
        <v>45693</v>
      </c>
      <c r="I99" s="19">
        <v>58183.95</v>
      </c>
      <c r="J99" s="19">
        <f t="shared" si="2"/>
        <v>58183.95</v>
      </c>
      <c r="K99" s="16">
        <v>36</v>
      </c>
      <c r="L99" s="19">
        <v>0</v>
      </c>
    </row>
    <row r="100" spans="1:12" s="1" customFormat="1" ht="15" x14ac:dyDescent="0.25">
      <c r="A100" s="16" t="s">
        <v>58</v>
      </c>
      <c r="B100" s="17">
        <v>45820</v>
      </c>
      <c r="C100" s="16" t="s">
        <v>40</v>
      </c>
      <c r="D100" s="16">
        <v>1301122087</v>
      </c>
      <c r="E100" s="16" t="s">
        <v>23</v>
      </c>
      <c r="F100" s="16" t="s">
        <v>40</v>
      </c>
      <c r="G100" s="16" t="s">
        <v>41</v>
      </c>
      <c r="H100" s="17">
        <v>45820</v>
      </c>
      <c r="I100" s="19">
        <v>45081</v>
      </c>
      <c r="J100" s="19">
        <f t="shared" si="2"/>
        <v>45081</v>
      </c>
      <c r="K100" s="16">
        <v>120</v>
      </c>
      <c r="L100" s="19">
        <v>0</v>
      </c>
    </row>
    <row r="101" spans="1:12" s="1" customFormat="1" ht="15" x14ac:dyDescent="0.25">
      <c r="A101" s="16" t="s">
        <v>58</v>
      </c>
      <c r="B101" s="17">
        <v>45820</v>
      </c>
      <c r="C101" s="16" t="s">
        <v>40</v>
      </c>
      <c r="D101" s="16">
        <v>1301122085</v>
      </c>
      <c r="E101" s="16" t="s">
        <v>23</v>
      </c>
      <c r="F101" s="16" t="s">
        <v>40</v>
      </c>
      <c r="G101" s="16" t="s">
        <v>41</v>
      </c>
      <c r="H101" s="17">
        <v>45820</v>
      </c>
      <c r="I101" s="19">
        <v>45081</v>
      </c>
      <c r="J101" s="19">
        <f t="shared" si="2"/>
        <v>45081</v>
      </c>
      <c r="K101" s="16">
        <v>120</v>
      </c>
      <c r="L101" s="19">
        <v>0</v>
      </c>
    </row>
    <row r="102" spans="1:12" s="1" customFormat="1" ht="15" x14ac:dyDescent="0.25">
      <c r="A102" s="16" t="s">
        <v>58</v>
      </c>
      <c r="B102" s="17">
        <v>45820</v>
      </c>
      <c r="C102" s="16" t="s">
        <v>40</v>
      </c>
      <c r="D102" s="16">
        <v>1301122083</v>
      </c>
      <c r="E102" s="16" t="s">
        <v>23</v>
      </c>
      <c r="F102" s="16" t="s">
        <v>40</v>
      </c>
      <c r="G102" s="16" t="s">
        <v>41</v>
      </c>
      <c r="H102" s="17">
        <v>45820</v>
      </c>
      <c r="I102" s="19">
        <v>45081</v>
      </c>
      <c r="J102" s="19">
        <f t="shared" si="2"/>
        <v>45081</v>
      </c>
      <c r="K102" s="16">
        <v>120</v>
      </c>
      <c r="L102" s="19">
        <v>0</v>
      </c>
    </row>
    <row r="103" spans="1:12" s="1" customFormat="1" ht="15" x14ac:dyDescent="0.25">
      <c r="A103" s="16" t="s">
        <v>58</v>
      </c>
      <c r="B103" s="17">
        <v>45820</v>
      </c>
      <c r="C103" s="16" t="s">
        <v>40</v>
      </c>
      <c r="D103" s="16">
        <v>1301122081</v>
      </c>
      <c r="E103" s="16" t="s">
        <v>23</v>
      </c>
      <c r="F103" s="16" t="s">
        <v>40</v>
      </c>
      <c r="G103" s="16" t="s">
        <v>41</v>
      </c>
      <c r="H103" s="17">
        <v>45820</v>
      </c>
      <c r="I103" s="19">
        <v>45081</v>
      </c>
      <c r="J103" s="19">
        <f t="shared" ref="J103:J134" si="3">I103-L103</f>
        <v>45081</v>
      </c>
      <c r="K103" s="16">
        <v>120</v>
      </c>
      <c r="L103" s="19">
        <v>0</v>
      </c>
    </row>
    <row r="104" spans="1:12" s="1" customFormat="1" ht="15" x14ac:dyDescent="0.25">
      <c r="A104" s="16" t="s">
        <v>58</v>
      </c>
      <c r="B104" s="17">
        <v>45820</v>
      </c>
      <c r="C104" s="16" t="s">
        <v>40</v>
      </c>
      <c r="D104" s="16">
        <v>1301122079</v>
      </c>
      <c r="E104" s="16" t="s">
        <v>23</v>
      </c>
      <c r="F104" s="16" t="s">
        <v>40</v>
      </c>
      <c r="G104" s="16" t="s">
        <v>21</v>
      </c>
      <c r="H104" s="17">
        <v>45820</v>
      </c>
      <c r="I104" s="19">
        <v>45081</v>
      </c>
      <c r="J104" s="19">
        <f t="shared" si="3"/>
        <v>45081</v>
      </c>
      <c r="K104" s="16">
        <v>120</v>
      </c>
      <c r="L104" s="19">
        <v>0</v>
      </c>
    </row>
    <row r="105" spans="1:12" s="1" customFormat="1" ht="15" x14ac:dyDescent="0.25">
      <c r="A105" s="16" t="s">
        <v>58</v>
      </c>
      <c r="B105" s="17">
        <v>45820</v>
      </c>
      <c r="C105" s="16" t="s">
        <v>40</v>
      </c>
      <c r="D105" s="16">
        <v>1301122077</v>
      </c>
      <c r="E105" s="16" t="s">
        <v>23</v>
      </c>
      <c r="F105" s="16" t="s">
        <v>40</v>
      </c>
      <c r="G105" s="16" t="s">
        <v>21</v>
      </c>
      <c r="H105" s="17">
        <v>45820</v>
      </c>
      <c r="I105" s="19">
        <v>45081</v>
      </c>
      <c r="J105" s="19">
        <f t="shared" si="3"/>
        <v>45081</v>
      </c>
      <c r="K105" s="16">
        <v>120</v>
      </c>
      <c r="L105" s="19">
        <v>0</v>
      </c>
    </row>
    <row r="106" spans="1:12" s="1" customFormat="1" ht="15" x14ac:dyDescent="0.25">
      <c r="A106" s="16" t="s">
        <v>58</v>
      </c>
      <c r="B106" s="17">
        <v>45824</v>
      </c>
      <c r="C106" s="16" t="s">
        <v>11</v>
      </c>
      <c r="D106" s="16">
        <v>1301121783</v>
      </c>
      <c r="E106" s="16" t="s">
        <v>23</v>
      </c>
      <c r="F106" s="16" t="s">
        <v>11</v>
      </c>
      <c r="G106" s="16" t="s">
        <v>20</v>
      </c>
      <c r="H106" s="17">
        <v>45831</v>
      </c>
      <c r="I106" s="19">
        <v>9600</v>
      </c>
      <c r="J106" s="19">
        <f t="shared" si="3"/>
        <v>9600</v>
      </c>
      <c r="K106" s="16">
        <v>120</v>
      </c>
      <c r="L106" s="19">
        <v>0</v>
      </c>
    </row>
    <row r="107" spans="1:12" s="1" customFormat="1" ht="15" x14ac:dyDescent="0.25">
      <c r="A107" s="16" t="s">
        <v>58</v>
      </c>
      <c r="B107" s="17">
        <v>45832</v>
      </c>
      <c r="C107" s="16" t="s">
        <v>27</v>
      </c>
      <c r="D107" s="16">
        <v>1301122113</v>
      </c>
      <c r="E107" s="16" t="s">
        <v>24</v>
      </c>
      <c r="F107" s="16" t="s">
        <v>27</v>
      </c>
      <c r="G107" s="16" t="s">
        <v>16</v>
      </c>
      <c r="H107" s="17">
        <v>45693</v>
      </c>
      <c r="I107" s="19">
        <v>58183.95</v>
      </c>
      <c r="J107" s="19">
        <f t="shared" si="3"/>
        <v>58183.95</v>
      </c>
      <c r="K107" s="16">
        <v>36</v>
      </c>
      <c r="L107" s="19">
        <v>0</v>
      </c>
    </row>
    <row r="108" spans="1:12" s="1" customFormat="1" ht="15" x14ac:dyDescent="0.25">
      <c r="A108" s="16" t="s">
        <v>58</v>
      </c>
      <c r="B108" s="17">
        <v>45832</v>
      </c>
      <c r="C108" s="16" t="s">
        <v>27</v>
      </c>
      <c r="D108" s="16">
        <v>1301122111</v>
      </c>
      <c r="E108" s="16" t="s">
        <v>24</v>
      </c>
      <c r="F108" s="16" t="s">
        <v>27</v>
      </c>
      <c r="G108" s="16" t="s">
        <v>16</v>
      </c>
      <c r="H108" s="17">
        <v>45693</v>
      </c>
      <c r="I108" s="19">
        <v>58183.95</v>
      </c>
      <c r="J108" s="19">
        <f t="shared" si="3"/>
        <v>58183.95</v>
      </c>
      <c r="K108" s="16">
        <v>36</v>
      </c>
      <c r="L108" s="19">
        <v>0</v>
      </c>
    </row>
    <row r="109" spans="1:12" s="1" customFormat="1" ht="15" x14ac:dyDescent="0.25">
      <c r="A109" s="16" t="s">
        <v>58</v>
      </c>
      <c r="B109" s="17">
        <v>45832</v>
      </c>
      <c r="C109" s="16" t="s">
        <v>42</v>
      </c>
      <c r="D109" s="16">
        <v>1301122103</v>
      </c>
      <c r="E109" s="16" t="s">
        <v>23</v>
      </c>
      <c r="F109" s="16" t="s">
        <v>42</v>
      </c>
      <c r="G109" s="16" t="s">
        <v>20</v>
      </c>
      <c r="H109" s="17">
        <v>45832</v>
      </c>
      <c r="I109" s="19">
        <v>16611.2</v>
      </c>
      <c r="J109" s="19">
        <f t="shared" si="3"/>
        <v>16611.2</v>
      </c>
      <c r="K109" s="16">
        <v>120</v>
      </c>
      <c r="L109" s="19">
        <v>0</v>
      </c>
    </row>
    <row r="110" spans="1:12" s="1" customFormat="1" ht="15" x14ac:dyDescent="0.25">
      <c r="A110" s="16" t="s">
        <v>58</v>
      </c>
      <c r="B110" s="17">
        <v>45832</v>
      </c>
      <c r="C110" s="16" t="s">
        <v>42</v>
      </c>
      <c r="D110" s="16">
        <v>1301122101</v>
      </c>
      <c r="E110" s="16" t="s">
        <v>23</v>
      </c>
      <c r="F110" s="16" t="s">
        <v>42</v>
      </c>
      <c r="G110" s="16" t="s">
        <v>20</v>
      </c>
      <c r="H110" s="17">
        <v>45832</v>
      </c>
      <c r="I110" s="19">
        <v>16611.2</v>
      </c>
      <c r="J110" s="19">
        <f t="shared" si="3"/>
        <v>16611.2</v>
      </c>
      <c r="K110" s="16">
        <v>120</v>
      </c>
      <c r="L110" s="19">
        <v>0</v>
      </c>
    </row>
    <row r="111" spans="1:12" s="1" customFormat="1" ht="15" x14ac:dyDescent="0.25">
      <c r="A111" s="16" t="s">
        <v>58</v>
      </c>
      <c r="B111" s="17">
        <v>45832</v>
      </c>
      <c r="C111" s="16" t="s">
        <v>42</v>
      </c>
      <c r="D111" s="16">
        <v>1301122099</v>
      </c>
      <c r="E111" s="16" t="s">
        <v>23</v>
      </c>
      <c r="F111" s="16" t="s">
        <v>42</v>
      </c>
      <c r="G111" s="16" t="s">
        <v>20</v>
      </c>
      <c r="H111" s="17">
        <v>45832</v>
      </c>
      <c r="I111" s="19">
        <v>16611.2</v>
      </c>
      <c r="J111" s="19">
        <f t="shared" si="3"/>
        <v>16611.2</v>
      </c>
      <c r="K111" s="16">
        <v>120</v>
      </c>
      <c r="L111" s="19">
        <v>0</v>
      </c>
    </row>
    <row r="112" spans="1:12" s="1" customFormat="1" ht="15" x14ac:dyDescent="0.25">
      <c r="A112" s="16" t="s">
        <v>58</v>
      </c>
      <c r="B112" s="17">
        <v>45832</v>
      </c>
      <c r="C112" s="16" t="s">
        <v>42</v>
      </c>
      <c r="D112" s="16">
        <v>1301122097</v>
      </c>
      <c r="E112" s="16" t="s">
        <v>23</v>
      </c>
      <c r="F112" s="16" t="s">
        <v>42</v>
      </c>
      <c r="G112" s="16" t="s">
        <v>20</v>
      </c>
      <c r="H112" s="17">
        <v>45832</v>
      </c>
      <c r="I112" s="19">
        <v>16611.2</v>
      </c>
      <c r="J112" s="19">
        <f t="shared" si="3"/>
        <v>16611.2</v>
      </c>
      <c r="K112" s="16">
        <v>120</v>
      </c>
      <c r="L112" s="19">
        <v>0</v>
      </c>
    </row>
    <row r="113" spans="1:12" s="1" customFormat="1" ht="15" x14ac:dyDescent="0.25">
      <c r="A113" s="16" t="s">
        <v>58</v>
      </c>
      <c r="B113" s="17">
        <v>45832</v>
      </c>
      <c r="C113" s="16" t="s">
        <v>42</v>
      </c>
      <c r="D113" s="16">
        <v>1301122095</v>
      </c>
      <c r="E113" s="16" t="s">
        <v>23</v>
      </c>
      <c r="F113" s="16" t="s">
        <v>42</v>
      </c>
      <c r="G113" s="16" t="s">
        <v>20</v>
      </c>
      <c r="H113" s="17">
        <v>45832</v>
      </c>
      <c r="I113" s="19">
        <v>16611.2</v>
      </c>
      <c r="J113" s="19">
        <f t="shared" si="3"/>
        <v>16611.2</v>
      </c>
      <c r="K113" s="16">
        <v>120</v>
      </c>
      <c r="L113" s="19">
        <v>0</v>
      </c>
    </row>
    <row r="114" spans="1:12" s="1" customFormat="1" ht="15" x14ac:dyDescent="0.25">
      <c r="A114" s="16" t="s">
        <v>58</v>
      </c>
      <c r="B114" s="17">
        <v>45832</v>
      </c>
      <c r="C114" s="16" t="s">
        <v>42</v>
      </c>
      <c r="D114" s="16">
        <v>1301122093</v>
      </c>
      <c r="E114" s="16" t="s">
        <v>23</v>
      </c>
      <c r="F114" s="16" t="s">
        <v>42</v>
      </c>
      <c r="G114" s="16" t="s">
        <v>20</v>
      </c>
      <c r="H114" s="17">
        <v>45832</v>
      </c>
      <c r="I114" s="19">
        <v>16611.2</v>
      </c>
      <c r="J114" s="19">
        <f t="shared" si="3"/>
        <v>16611.2</v>
      </c>
      <c r="K114" s="16">
        <v>120</v>
      </c>
      <c r="L114" s="19">
        <v>0</v>
      </c>
    </row>
    <row r="115" spans="1:12" s="1" customFormat="1" ht="15" x14ac:dyDescent="0.25">
      <c r="A115" s="16" t="s">
        <v>58</v>
      </c>
      <c r="B115" s="17">
        <v>45832</v>
      </c>
      <c r="C115" s="16" t="s">
        <v>42</v>
      </c>
      <c r="D115" s="16">
        <v>1301122091</v>
      </c>
      <c r="E115" s="16" t="s">
        <v>23</v>
      </c>
      <c r="F115" s="16" t="s">
        <v>42</v>
      </c>
      <c r="G115" s="16" t="s">
        <v>20</v>
      </c>
      <c r="H115" s="17">
        <v>45832</v>
      </c>
      <c r="I115" s="19">
        <v>16611.2</v>
      </c>
      <c r="J115" s="19">
        <f t="shared" si="3"/>
        <v>16611.2</v>
      </c>
      <c r="K115" s="16">
        <v>120</v>
      </c>
      <c r="L115" s="19">
        <v>0</v>
      </c>
    </row>
    <row r="116" spans="1:12" s="2" customFormat="1" x14ac:dyDescent="0.3">
      <c r="B116" s="21"/>
      <c r="D116" s="28"/>
      <c r="E116" s="28"/>
      <c r="F116" s="28"/>
      <c r="G116" s="28"/>
      <c r="H116" s="28"/>
      <c r="I116" s="22"/>
      <c r="J116" s="22"/>
      <c r="L116" s="22"/>
    </row>
    <row r="117" spans="1:12" s="1" customFormat="1" ht="15" x14ac:dyDescent="0.25">
      <c r="B117" s="12"/>
      <c r="H117" s="12"/>
      <c r="I117" s="13"/>
      <c r="J117" s="13"/>
      <c r="L117" s="13"/>
    </row>
    <row r="118" spans="1:12" s="1" customFormat="1" ht="15" x14ac:dyDescent="0.25">
      <c r="B118" s="12"/>
      <c r="H118" s="12"/>
      <c r="I118" s="13"/>
      <c r="J118" s="13"/>
      <c r="K118" s="13"/>
      <c r="L118" s="13"/>
    </row>
    <row r="119" spans="1:12" s="1" customFormat="1" ht="15" x14ac:dyDescent="0.25">
      <c r="B119" s="12"/>
      <c r="H119" s="12"/>
      <c r="I119" s="13"/>
      <c r="J119" s="13"/>
      <c r="L119" s="13"/>
    </row>
    <row r="120" spans="1:12" s="1" customFormat="1" ht="15" x14ac:dyDescent="0.25">
      <c r="B120" s="12"/>
      <c r="H120" s="12"/>
      <c r="I120" s="13"/>
      <c r="J120" s="13"/>
      <c r="L120" s="13"/>
    </row>
    <row r="121" spans="1:12" s="1" customFormat="1" ht="15" x14ac:dyDescent="0.25">
      <c r="B121" s="12"/>
      <c r="H121" s="12"/>
      <c r="I121" s="13"/>
      <c r="J121" s="13"/>
      <c r="K121" s="20"/>
      <c r="L121" s="13"/>
    </row>
    <row r="122" spans="1:12" s="1" customFormat="1" ht="15" x14ac:dyDescent="0.25">
      <c r="B122" s="12"/>
      <c r="H122" s="12"/>
      <c r="I122" s="13"/>
      <c r="J122" s="13"/>
      <c r="L122" s="13"/>
    </row>
    <row r="123" spans="1:12" s="1" customFormat="1" ht="15" x14ac:dyDescent="0.25">
      <c r="B123" s="12"/>
      <c r="H123" s="12"/>
      <c r="I123" s="13"/>
      <c r="J123" s="13"/>
      <c r="L123" s="13"/>
    </row>
    <row r="124" spans="1:12" s="1" customFormat="1" x14ac:dyDescent="0.3">
      <c r="B124" s="2"/>
      <c r="C124" s="2"/>
      <c r="D124" s="2"/>
      <c r="E124" s="2"/>
      <c r="F124" s="2"/>
      <c r="G124" s="2"/>
      <c r="H124" s="2"/>
      <c r="I124" s="22"/>
      <c r="J124" s="22"/>
      <c r="L124" s="22"/>
    </row>
    <row r="125" spans="1:12" s="1" customForma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4"/>
      <c r="K125" s="2"/>
      <c r="L125" s="2"/>
    </row>
    <row r="126" spans="1:12" s="1" customForma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s="1" customForma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s="1" customForma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s="1" customForma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s="1" customForma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s="1" customForma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s="1" customForma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s="1" customForma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s="1" customForma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s="1" customForma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s="1" customForma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</sheetData>
  <sortState xmlns:xlrd2="http://schemas.microsoft.com/office/spreadsheetml/2017/richdata2" ref="B7:L115">
    <sortCondition ref="B7:B115"/>
  </sortState>
  <mergeCells count="3">
    <mergeCell ref="A4:L4"/>
    <mergeCell ref="A5:L5"/>
    <mergeCell ref="D116:H116"/>
  </mergeCells>
  <pageMargins left="0.7" right="0.7" top="0.75" bottom="0.75" header="0.3" footer="0.3"/>
  <pageSetup scale="36" orientation="landscape" r:id="rId1"/>
  <rowBreaks count="1" manualBreakCount="1">
    <brk id="8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a junio 2025</vt:lpstr>
      <vt:lpstr>'enero a junio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</dc:creator>
  <cp:lastModifiedBy>Manuel Guzmán</cp:lastModifiedBy>
  <cp:lastPrinted>2025-07-22T17:21:54Z</cp:lastPrinted>
  <dcterms:created xsi:type="dcterms:W3CDTF">2022-01-11T21:01:54Z</dcterms:created>
  <dcterms:modified xsi:type="dcterms:W3CDTF">2025-07-22T17:22:30Z</dcterms:modified>
</cp:coreProperties>
</file>