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JULIO\"/>
    </mc:Choice>
  </mc:AlternateContent>
  <bookViews>
    <workbookView xWindow="0" yWindow="0" windowWidth="19200" windowHeight="10095" tabRatio="843"/>
  </bookViews>
  <sheets>
    <sheet name="TEMPORALES JULIO" sheetId="29" r:id="rId1"/>
  </sheets>
  <definedNames>
    <definedName name="_xlnm._FilterDatabase" localSheetId="0" hidden="1">'TEMPORALES JULIO'!$A$16:$BJ$16</definedName>
    <definedName name="_xlnm.Print_Area" localSheetId="0">'TEMPORALES JULIO'!$A$1:$R$55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29" l="1"/>
  <c r="P36" i="29"/>
  <c r="O36" i="29"/>
  <c r="N36" i="29"/>
  <c r="M36" i="29"/>
  <c r="L36" i="29"/>
  <c r="K36" i="29"/>
  <c r="I36" i="29"/>
  <c r="J36" i="29"/>
  <c r="Q27" i="29" l="1"/>
  <c r="P27" i="29"/>
</calcChain>
</file>

<file path=xl/sharedStrings.xml><?xml version="1.0" encoding="utf-8"?>
<sst xmlns="http://schemas.openxmlformats.org/spreadsheetml/2006/main" count="121" uniqueCount="70">
  <si>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</si>
  <si>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</si>
  <si>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</si>
  <si>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</si>
  <si>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</si>
  <si>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</si>
  <si>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</si>
  <si>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</si>
  <si>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</si>
  <si>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STATUS</t>
  </si>
  <si>
    <t>Neto</t>
  </si>
  <si>
    <t>NELSON EMMANUEL FELIZ MORENO</t>
  </si>
  <si>
    <t>AUTORIDAD PORTUARIA DOMINICANA</t>
  </si>
  <si>
    <t>ARCHIVISTA</t>
  </si>
  <si>
    <t>FEMENINA</t>
  </si>
  <si>
    <t>MASCULINO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</si>
  <si>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</si>
  <si>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</si>
  <si>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</si>
  <si>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</si>
  <si>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</si>
  <si>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</si>
  <si>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</si>
  <si>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</si>
  <si>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</si>
  <si>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</si>
  <si>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</si>
  <si>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ANALISTA SISTEMA</t>
  </si>
  <si>
    <t>PABLO BURGOS ESPINO</t>
  </si>
  <si>
    <t>CRISTIAN DEL MONTE</t>
  </si>
  <si>
    <t>FRANCISCO ALBERTO BURGOS GUERRERO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</si>
  <si>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</si>
  <si>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</si>
  <si>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</si>
  <si>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</si>
  <si>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</si>
  <si>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</si>
  <si>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</si>
  <si>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</si>
  <si>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</si>
  <si>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FEMENINO</t>
  </si>
  <si>
    <t>14,0.88.51</t>
  </si>
  <si>
    <t>14,0.88.52</t>
  </si>
  <si>
    <t>14,0.88.53</t>
  </si>
  <si>
    <t>14,0.88.54</t>
  </si>
  <si>
    <t>CAPITULO:  0211     SUBCAPTULO: 0     DAF:01     UE:001     PROGRAMA: 11     SUBPROGRAMA: 02     PROYECTO: 0     ACTIVIDAD:0001     CUENTA: 2.1.1.2.08    FONDO:0030</t>
  </si>
  <si>
    <t>SECCIÓN DE MANTENIMIENTO</t>
  </si>
  <si>
    <t>SECCIÓN MAYORDOMIA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</si>
  <si>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</si>
  <si>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</si>
  <si>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</si>
  <si>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</si>
  <si>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</si>
  <si>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DIRECCIÓN DE INGENIERIA</t>
  </si>
  <si>
    <t>DIVISIÓN DE SERVICIOS GENERALES</t>
  </si>
  <si>
    <t>DIRECCIÓN DE LOGISTICA</t>
  </si>
  <si>
    <t>DIRECCIÓN</t>
  </si>
  <si>
    <t>NOMBRE</t>
  </si>
  <si>
    <t>TEMPORALES</t>
  </si>
  <si>
    <t>FUNCIÓN</t>
  </si>
  <si>
    <t>NO.</t>
  </si>
  <si>
    <t>ERICSON VICENTE DE JESUS MIESES DEV</t>
  </si>
  <si>
    <t>INSPECTORIA PEAJES</t>
  </si>
  <si>
    <t>SUPERVISOR</t>
  </si>
  <si>
    <t>CONCEPTO PAGO SUELDO 000036 - EMPLEADOS TEMPORALES CORRESPONDIENTE AL MES DE  JULIO  DEL AÑO 2025</t>
  </si>
  <si>
    <t>FECHA DE INICIO</t>
  </si>
  <si>
    <t>INGRESO BRUTO</t>
  </si>
  <si>
    <t>FECHA DE FINALIZACION</t>
  </si>
  <si>
    <t>ALBIN ALBERTO VICTORINO CUESTA</t>
  </si>
  <si>
    <t xml:space="preserve">Total programacion: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</si>
</sst>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C0A]#,##0.00;\-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6"/>
      <color rgb="FF000000"/>
      <name val="Cambria"/>
      <family val="1"/>
      <scheme val="major"/>
    </font>
    <font>
      <sz val="16"/>
      <name val="Cambria"/>
      <family val="1"/>
      <scheme val="maj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6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164" fontId="2" fillId="0" borderId="0" xfId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0" fillId="0" borderId="0" xfId="1" applyFont="1" applyAlignment="1">
      <alignment horizontal="center" vertical="center"/>
    </xf>
    <xf numFmtId="4" fontId="6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164" fontId="12" fillId="2" borderId="1" xfId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164" fontId="12" fillId="0" borderId="1" xfId="1" applyFont="1" applyBorder="1" applyAlignment="1">
      <alignment horizontal="center" vertical="center"/>
    </xf>
    <xf numFmtId="164" fontId="12" fillId="0" borderId="1" xfId="1" applyFont="1" applyBorder="1" applyAlignment="1">
      <alignment horizontal="right" vertical="center"/>
    </xf>
    <xf numFmtId="0" fontId="12" fillId="0" borderId="0" xfId="0" applyFont="1"/>
    <xf numFmtId="0" fontId="12" fillId="2" borderId="0" xfId="0" applyFont="1" applyFill="1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64" fontId="12" fillId="2" borderId="1" xfId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right" vertical="center"/>
    </xf>
    <xf numFmtId="0" fontId="12" fillId="4" borderId="0" xfId="0" applyFont="1" applyFill="1"/>
    <xf numFmtId="14" fontId="1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164" fontId="12" fillId="0" borderId="3" xfId="1" applyFont="1" applyBorder="1" applyAlignment="1">
      <alignment vertical="center"/>
    </xf>
    <xf numFmtId="164" fontId="12" fillId="2" borderId="3" xfId="1" applyFont="1" applyFill="1" applyBorder="1" applyAlignment="1">
      <alignment vertical="center"/>
    </xf>
    <xf numFmtId="164" fontId="12" fillId="2" borderId="3" xfId="1" applyFont="1" applyFill="1" applyBorder="1" applyAlignment="1">
      <alignment horizontal="center" vertical="center"/>
    </xf>
    <xf numFmtId="164" fontId="12" fillId="2" borderId="3" xfId="1" applyFont="1" applyFill="1" applyBorder="1"/>
    <xf numFmtId="164" fontId="12" fillId="0" borderId="3" xfId="1" applyFont="1" applyBorder="1"/>
    <xf numFmtId="4" fontId="12" fillId="0" borderId="4" xfId="0" applyNumberFormat="1" applyFont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/>
    <xf numFmtId="4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vertical="center"/>
    </xf>
    <xf numFmtId="164" fontId="15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408377</xdr:colOff>
      <xdr:row>2</xdr:row>
      <xdr:rowOff>68036</xdr:rowOff>
    </xdr:from>
    <xdr:to>
      <xdr:col>3</xdr:col>
      <xdr:colOff>1629454</xdr:colOff>
      <xdr:row>8</xdr:row>
      <xdr:rowOff>69624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5734" y="449036"/>
          <a:ext cx="1221077" cy="1144588"/>
        </a:xfrm>
        <a:prstGeom prst="rect">
          <a:avLst/>
        </a:prstGeom>
      </xdr:spPr>
    </xdr:pic>
    <xdr:clientData/>
  </xdr:twoCellAnchor>
  <xdr:twoCellAnchor editAs="oneCell">
    <xdr:from>
      <xdr:col>3</xdr:col>
      <xdr:colOff>1485900</xdr:colOff>
      <xdr:row>38</xdr:row>
      <xdr:rowOff>38100</xdr:rowOff>
    </xdr:from>
    <xdr:to>
      <xdr:col>11</xdr:col>
      <xdr:colOff>31751</xdr:colOff>
      <xdr:row>50</xdr:row>
      <xdr:rowOff>30407</xdr:rowOff>
    </xdr:to>
    <xdr:pic>
      <xdr:nvPicPr>
        <xdr:cNvPr id="4" name="Imagen 3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12287250"/>
          <a:ext cx="10318751" cy="22783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tabSelected="1" view="pageBreakPreview" zoomScale="50" zoomScaleNormal="40" zoomScaleSheetLayoutView="50" workbookViewId="0">
      <selection activeCell="A16" sqref="A16:XFD16"/>
    </sheetView>
  </sheetViews>
  <sheetFormatPr baseColWidth="10" defaultColWidth="115" defaultRowHeight="15" x14ac:dyDescent="0.3"/>
  <cols>
    <col min="1" max="1" width="8.85546875" style="14" customWidth="1"/>
    <col min="2" max="2" width="65.7109375" style="24" customWidth="1"/>
    <col min="3" max="3" width="42.85546875" style="2" customWidth="1"/>
    <col min="4" max="4" width="25.42578125" style="25" customWidth="1"/>
    <col min="5" max="5" width="22" style="14" customWidth="1"/>
    <col min="6" max="6" width="22.5703125" style="14" customWidth="1"/>
    <col min="7" max="7" width="22" style="11" customWidth="1"/>
    <col min="8" max="8" width="24.85546875" style="11" customWidth="1"/>
    <col min="9" max="9" width="22.28515625" style="14" customWidth="1"/>
    <col min="10" max="10" width="17.42578125" style="2" customWidth="1"/>
    <col min="11" max="11" width="19.85546875" style="27" customWidth="1"/>
    <col min="12" max="12" width="25.5703125" style="13" bestFit="1" customWidth="1"/>
    <col min="13" max="13" width="17.140625" style="13" customWidth="1"/>
    <col min="14" max="14" width="24.85546875" style="14" bestFit="1" customWidth="1"/>
    <col min="15" max="15" width="29.140625" style="14" customWidth="1"/>
    <col min="16" max="16" width="18.140625" style="14" customWidth="1"/>
    <col min="17" max="17" width="23.28515625" style="2" customWidth="1"/>
    <col min="18" max="18" width="7.7109375" style="2" customWidth="1"/>
    <col min="19" max="62" width="115" style="17"/>
    <col min="63" max="16384" width="115" style="2"/>
  </cols>
  <sheetData>
    <row r="1" spans="1:62" x14ac:dyDescent="0.3">
      <c r="B1" s="20"/>
      <c r="C1" s="1"/>
      <c r="D1" s="21"/>
      <c r="E1" s="3"/>
      <c r="F1" s="3"/>
      <c r="G1" s="3"/>
      <c r="H1" s="3"/>
      <c r="I1" s="3"/>
      <c r="J1" s="1"/>
      <c r="K1" s="1"/>
      <c r="L1" s="3"/>
      <c r="M1" s="3"/>
      <c r="N1" s="3"/>
      <c r="O1" s="3"/>
      <c r="P1" s="3"/>
      <c r="Q1" s="1"/>
    </row>
    <row r="2" spans="1:62" x14ac:dyDescent="0.3">
      <c r="B2" s="20"/>
      <c r="C2" s="1"/>
      <c r="D2" s="21"/>
      <c r="E2" s="3"/>
      <c r="F2" s="3"/>
      <c r="G2" s="3"/>
      <c r="H2" s="3"/>
      <c r="I2" s="3"/>
      <c r="J2" s="1"/>
      <c r="K2" s="1"/>
      <c r="L2" s="3"/>
      <c r="M2" s="3"/>
      <c r="N2" s="3"/>
      <c r="O2" s="3"/>
      <c r="P2" s="3"/>
      <c r="Q2" s="1"/>
    </row>
    <row r="3" spans="1:62" x14ac:dyDescent="0.3">
      <c r="B3" s="20"/>
      <c r="C3" s="1"/>
      <c r="D3" s="21"/>
      <c r="E3" s="3"/>
      <c r="F3" s="3"/>
      <c r="G3" s="3"/>
      <c r="H3" s="3"/>
      <c r="I3" s="3"/>
      <c r="J3" s="1"/>
      <c r="K3" s="1"/>
      <c r="L3" s="3"/>
      <c r="M3" s="3"/>
      <c r="N3" s="3"/>
      <c r="O3" s="3"/>
      <c r="P3" s="3"/>
      <c r="Q3" s="1"/>
    </row>
    <row r="4" spans="1:62" x14ac:dyDescent="0.3">
      <c r="B4" s="20"/>
      <c r="C4" s="1"/>
      <c r="D4" s="21"/>
      <c r="E4" s="3"/>
      <c r="F4" s="3"/>
      <c r="G4" s="3"/>
      <c r="H4" s="3"/>
      <c r="I4" s="3"/>
      <c r="J4" s="1"/>
      <c r="K4" s="1"/>
      <c r="L4" s="3"/>
      <c r="M4" s="3"/>
      <c r="N4" s="3"/>
      <c r="O4" s="3"/>
      <c r="P4" s="3"/>
      <c r="Q4" s="1"/>
    </row>
    <row r="5" spans="1:62" x14ac:dyDescent="0.3">
      <c r="A5" s="51"/>
      <c r="B5" s="52"/>
      <c r="C5" s="53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62" x14ac:dyDescent="0.3">
      <c r="A6" s="51"/>
      <c r="B6" s="52"/>
      <c r="C6" s="53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62" x14ac:dyDescent="0.3">
      <c r="A7" s="51"/>
      <c r="B7" s="52"/>
      <c r="C7" s="53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62" x14ac:dyDescent="0.3">
      <c r="A8" s="51"/>
      <c r="B8" s="52"/>
      <c r="C8" s="53"/>
      <c r="D8" s="52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</row>
    <row r="9" spans="1:62" ht="15" customHeight="1" x14ac:dyDescent="0.3">
      <c r="A9" s="78" t="s">
        <v>12</v>
      </c>
      <c r="B9" s="78"/>
      <c r="C9" s="78"/>
      <c r="D9" s="78"/>
      <c r="E9" s="78"/>
      <c r="F9" s="78"/>
      <c r="G9" s="78"/>
      <c r="H9" s="78"/>
      <c r="I9" s="78"/>
      <c r="J9" s="56"/>
      <c r="K9" s="56"/>
      <c r="L9" s="53"/>
      <c r="M9" s="53"/>
      <c r="N9" s="53"/>
      <c r="O9" s="53"/>
      <c r="P9" s="53"/>
      <c r="Q9" s="53"/>
    </row>
    <row r="10" spans="1:62" ht="10.5" customHeight="1" x14ac:dyDescent="0.3">
      <c r="A10" s="78"/>
      <c r="B10" s="78"/>
      <c r="C10" s="78"/>
      <c r="D10" s="78"/>
      <c r="E10" s="78"/>
      <c r="F10" s="78"/>
      <c r="G10" s="78"/>
      <c r="H10" s="78"/>
      <c r="I10" s="78"/>
      <c r="J10" s="56"/>
      <c r="K10" s="56"/>
      <c r="L10" s="16"/>
      <c r="M10" s="16"/>
      <c r="N10" s="16"/>
      <c r="O10" s="16"/>
      <c r="P10" s="16"/>
      <c r="Q10" s="16"/>
      <c r="R10" s="16"/>
    </row>
    <row r="11" spans="1:62" ht="2.25" customHeight="1" x14ac:dyDescent="0.3">
      <c r="A11" s="51"/>
      <c r="B11" s="52"/>
      <c r="C11" s="54"/>
      <c r="D11" s="55"/>
      <c r="E11" s="54"/>
      <c r="F11" s="54"/>
      <c r="G11" s="54"/>
      <c r="H11" s="54"/>
      <c r="I11" s="54"/>
      <c r="J11" s="54"/>
      <c r="K11" s="53"/>
      <c r="L11" s="54"/>
      <c r="M11" s="53"/>
      <c r="N11" s="54"/>
      <c r="O11" s="54"/>
      <c r="P11" s="53"/>
      <c r="Q11" s="53"/>
    </row>
    <row r="12" spans="1:62" s="4" customFormat="1" ht="15" customHeight="1" x14ac:dyDescent="0.2">
      <c r="A12" s="77" t="s">
        <v>7</v>
      </c>
      <c r="B12" s="77"/>
      <c r="C12" s="77"/>
      <c r="D12" s="77"/>
      <c r="E12" s="77"/>
      <c r="F12" s="77"/>
      <c r="G12" s="77"/>
      <c r="H12" s="77"/>
      <c r="I12" s="77"/>
      <c r="J12" s="57"/>
      <c r="K12" s="57"/>
      <c r="L12" s="57"/>
      <c r="M12" s="57"/>
      <c r="N12" s="57"/>
      <c r="O12" s="57"/>
      <c r="P12" s="57"/>
      <c r="Q12" s="5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</row>
    <row r="13" spans="1:62" s="4" customFormat="1" ht="26.25" customHeight="1" x14ac:dyDescent="0.2">
      <c r="A13" s="79" t="s">
        <v>64</v>
      </c>
      <c r="B13" s="79"/>
      <c r="C13" s="79"/>
      <c r="D13" s="79"/>
      <c r="E13" s="79"/>
      <c r="F13" s="79"/>
      <c r="G13" s="79"/>
      <c r="H13" s="79"/>
      <c r="I13" s="79"/>
      <c r="J13" s="58"/>
      <c r="K13" s="58"/>
      <c r="L13" s="58"/>
      <c r="M13" s="58"/>
      <c r="N13" s="58"/>
      <c r="O13" s="58"/>
      <c r="P13" s="58"/>
      <c r="Q13" s="5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</row>
    <row r="14" spans="1:62" s="4" customFormat="1" ht="10.5" customHeight="1" x14ac:dyDescent="0.2">
      <c r="A14" s="5"/>
      <c r="B14" s="22"/>
      <c r="C14" s="6"/>
      <c r="D14" s="15"/>
      <c r="E14" s="15"/>
      <c r="F14" s="15"/>
      <c r="G14" s="7"/>
      <c r="H14" s="7"/>
      <c r="I14" s="12"/>
      <c r="J14" s="8"/>
      <c r="K14" s="8"/>
      <c r="L14" s="26"/>
      <c r="M14" s="12"/>
      <c r="N14" s="26"/>
      <c r="O14" s="12"/>
      <c r="P14" s="12"/>
      <c r="Q14" s="9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</row>
    <row r="15" spans="1:62" s="10" customFormat="1" ht="18" customHeight="1" x14ac:dyDescent="0.2">
      <c r="A15" s="80" t="s">
        <v>45</v>
      </c>
      <c r="B15" s="80"/>
      <c r="C15" s="80"/>
      <c r="D15" s="80"/>
      <c r="E15" s="80"/>
      <c r="F15" s="80"/>
      <c r="G15" s="80"/>
      <c r="H15" s="80"/>
      <c r="I15" s="80"/>
      <c r="J15" s="80"/>
      <c r="K15" s="59"/>
      <c r="L15" s="59"/>
      <c r="M15" s="59"/>
      <c r="N15" s="59"/>
      <c r="O15" s="59"/>
      <c r="P15" s="59"/>
      <c r="Q15" s="5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1:62" s="64" customFormat="1" ht="37.5" customHeight="1" x14ac:dyDescent="0.3">
      <c r="A16" s="60" t="s">
        <v>60</v>
      </c>
      <c r="B16" s="60" t="s">
        <v>57</v>
      </c>
      <c r="C16" s="60" t="s">
        <v>56</v>
      </c>
      <c r="D16" s="60" t="s">
        <v>59</v>
      </c>
      <c r="E16" s="61" t="s">
        <v>9</v>
      </c>
      <c r="F16" s="61" t="s">
        <v>8</v>
      </c>
      <c r="G16" s="61" t="s">
        <v>65</v>
      </c>
      <c r="H16" s="60" t="s">
        <v>67</v>
      </c>
      <c r="I16" s="62" t="s">
        <v>66</v>
      </c>
      <c r="J16" s="62" t="s">
        <v>0</v>
      </c>
      <c r="K16" s="63" t="s">
        <v>1</v>
      </c>
      <c r="L16" s="62" t="s">
        <v>2</v>
      </c>
      <c r="M16" s="62" t="s">
        <v>3</v>
      </c>
      <c r="N16" s="62" t="s">
        <v>4</v>
      </c>
      <c r="O16" s="62" t="s">
        <v>5</v>
      </c>
      <c r="P16" s="62" t="s">
        <v>6</v>
      </c>
      <c r="Q16" s="62" t="s">
        <v>10</v>
      </c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</row>
    <row r="17" spans="1:62" s="36" customFormat="1" ht="32.25" customHeight="1" x14ac:dyDescent="0.3">
      <c r="A17" s="28">
        <v>1</v>
      </c>
      <c r="B17" s="29" t="s">
        <v>21</v>
      </c>
      <c r="C17" s="29" t="s">
        <v>53</v>
      </c>
      <c r="D17" s="29" t="s">
        <v>20</v>
      </c>
      <c r="E17" s="30" t="s">
        <v>58</v>
      </c>
      <c r="F17" s="30" t="s">
        <v>15</v>
      </c>
      <c r="G17" s="30">
        <v>45566</v>
      </c>
      <c r="H17" s="30">
        <v>45931</v>
      </c>
      <c r="I17" s="31">
        <v>100000</v>
      </c>
      <c r="J17" s="66">
        <v>0</v>
      </c>
      <c r="K17" s="32">
        <v>100000</v>
      </c>
      <c r="L17" s="71">
        <v>2870</v>
      </c>
      <c r="M17" s="34">
        <v>12105.37</v>
      </c>
      <c r="N17" s="34">
        <v>3040</v>
      </c>
      <c r="O17" s="34">
        <v>25</v>
      </c>
      <c r="P17" s="34">
        <v>18040.37</v>
      </c>
      <c r="Q17" s="35">
        <v>81959.63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</row>
    <row r="18" spans="1:62" s="36" customFormat="1" ht="28.5" customHeight="1" x14ac:dyDescent="0.3">
      <c r="A18" s="28">
        <v>2</v>
      </c>
      <c r="B18" s="29" t="s">
        <v>19</v>
      </c>
      <c r="C18" s="29" t="s">
        <v>53</v>
      </c>
      <c r="D18" s="29" t="s">
        <v>20</v>
      </c>
      <c r="E18" s="30" t="s">
        <v>58</v>
      </c>
      <c r="F18" s="30" t="s">
        <v>15</v>
      </c>
      <c r="G18" s="30">
        <v>45566</v>
      </c>
      <c r="H18" s="30">
        <v>45931</v>
      </c>
      <c r="I18" s="31">
        <v>85000</v>
      </c>
      <c r="J18" s="66">
        <v>0</v>
      </c>
      <c r="K18" s="32">
        <v>85000</v>
      </c>
      <c r="L18" s="71">
        <v>2439.5</v>
      </c>
      <c r="M18" s="34">
        <v>8576.99</v>
      </c>
      <c r="N18" s="34">
        <v>2584</v>
      </c>
      <c r="O18" s="34">
        <v>25</v>
      </c>
      <c r="P18" s="34">
        <v>13625.49</v>
      </c>
      <c r="Q18" s="35">
        <v>71374.509999999995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</row>
    <row r="19" spans="1:62" s="36" customFormat="1" ht="28.5" customHeight="1" x14ac:dyDescent="0.3">
      <c r="A19" s="28">
        <v>3</v>
      </c>
      <c r="B19" s="29" t="s">
        <v>22</v>
      </c>
      <c r="C19" s="29" t="s">
        <v>53</v>
      </c>
      <c r="D19" s="29" t="s">
        <v>20</v>
      </c>
      <c r="E19" s="30" t="s">
        <v>58</v>
      </c>
      <c r="F19" s="30" t="s">
        <v>15</v>
      </c>
      <c r="G19" s="30">
        <v>45566</v>
      </c>
      <c r="H19" s="30">
        <v>45931</v>
      </c>
      <c r="I19" s="31">
        <v>85000</v>
      </c>
      <c r="J19" s="66">
        <v>0</v>
      </c>
      <c r="K19" s="32">
        <v>85000</v>
      </c>
      <c r="L19" s="71">
        <v>2439.5</v>
      </c>
      <c r="M19" s="34">
        <v>8576.99</v>
      </c>
      <c r="N19" s="34">
        <v>2584</v>
      </c>
      <c r="O19" s="34">
        <v>25</v>
      </c>
      <c r="P19" s="34">
        <v>13625.49</v>
      </c>
      <c r="Q19" s="35">
        <v>71374.509999999995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</row>
    <row r="20" spans="1:62" s="36" customFormat="1" ht="39.75" customHeight="1" x14ac:dyDescent="0.3">
      <c r="A20" s="28">
        <v>4</v>
      </c>
      <c r="B20" s="29" t="s">
        <v>24</v>
      </c>
      <c r="C20" s="38" t="s">
        <v>54</v>
      </c>
      <c r="D20" s="38" t="s">
        <v>17</v>
      </c>
      <c r="E20" s="39" t="s">
        <v>58</v>
      </c>
      <c r="F20" s="39" t="s">
        <v>14</v>
      </c>
      <c r="G20" s="30">
        <v>45597</v>
      </c>
      <c r="H20" s="30">
        <v>45962</v>
      </c>
      <c r="I20" s="34">
        <v>30000</v>
      </c>
      <c r="J20" s="66">
        <v>0</v>
      </c>
      <c r="K20" s="32">
        <v>30000</v>
      </c>
      <c r="L20" s="71">
        <v>861</v>
      </c>
      <c r="M20" s="34">
        <v>0</v>
      </c>
      <c r="N20" s="34">
        <v>912</v>
      </c>
      <c r="O20" s="34">
        <v>25</v>
      </c>
      <c r="P20" s="34">
        <v>1798</v>
      </c>
      <c r="Q20" s="35">
        <v>28202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</row>
    <row r="21" spans="1:62" s="36" customFormat="1" ht="33" customHeight="1" x14ac:dyDescent="0.3">
      <c r="A21" s="28">
        <v>5</v>
      </c>
      <c r="B21" s="29" t="s">
        <v>25</v>
      </c>
      <c r="C21" s="38" t="s">
        <v>55</v>
      </c>
      <c r="D21" s="38" t="s">
        <v>17</v>
      </c>
      <c r="E21" s="39" t="s">
        <v>58</v>
      </c>
      <c r="F21" s="39" t="s">
        <v>14</v>
      </c>
      <c r="G21" s="30">
        <v>45597</v>
      </c>
      <c r="H21" s="30">
        <v>45962</v>
      </c>
      <c r="I21" s="34">
        <v>30000</v>
      </c>
      <c r="J21" s="66">
        <v>0</v>
      </c>
      <c r="K21" s="32">
        <v>30000</v>
      </c>
      <c r="L21" s="71">
        <v>861</v>
      </c>
      <c r="M21" s="34">
        <v>0</v>
      </c>
      <c r="N21" s="34">
        <v>912</v>
      </c>
      <c r="O21" s="34">
        <v>25</v>
      </c>
      <c r="P21" s="34">
        <v>1798</v>
      </c>
      <c r="Q21" s="35">
        <v>28202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</row>
    <row r="22" spans="1:62" s="36" customFormat="1" ht="39.75" customHeight="1" x14ac:dyDescent="0.3">
      <c r="A22" s="28">
        <v>6</v>
      </c>
      <c r="B22" s="29" t="s">
        <v>11</v>
      </c>
      <c r="C22" s="29" t="s">
        <v>12</v>
      </c>
      <c r="D22" s="29" t="s">
        <v>13</v>
      </c>
      <c r="E22" s="30" t="s">
        <v>58</v>
      </c>
      <c r="F22" s="30" t="s">
        <v>15</v>
      </c>
      <c r="G22" s="30">
        <v>45717</v>
      </c>
      <c r="H22" s="30">
        <v>45992</v>
      </c>
      <c r="I22" s="31">
        <v>20000</v>
      </c>
      <c r="J22" s="66">
        <v>0</v>
      </c>
      <c r="K22" s="32">
        <v>20000</v>
      </c>
      <c r="L22" s="71">
        <v>574</v>
      </c>
      <c r="M22" s="34">
        <v>0</v>
      </c>
      <c r="N22" s="34">
        <v>608</v>
      </c>
      <c r="O22" s="34">
        <v>25</v>
      </c>
      <c r="P22" s="34">
        <v>1207</v>
      </c>
      <c r="Q22" s="35">
        <v>18793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</row>
    <row r="23" spans="1:62" s="36" customFormat="1" ht="33" customHeight="1" x14ac:dyDescent="0.3">
      <c r="A23" s="28">
        <v>7</v>
      </c>
      <c r="B23" s="29" t="s">
        <v>26</v>
      </c>
      <c r="C23" s="38" t="s">
        <v>48</v>
      </c>
      <c r="D23" s="38" t="s">
        <v>17</v>
      </c>
      <c r="E23" s="39" t="s">
        <v>58</v>
      </c>
      <c r="F23" s="39" t="s">
        <v>15</v>
      </c>
      <c r="G23" s="30">
        <v>45597</v>
      </c>
      <c r="H23" s="30">
        <v>45962</v>
      </c>
      <c r="I23" s="34">
        <v>20000</v>
      </c>
      <c r="J23" s="66">
        <v>0</v>
      </c>
      <c r="K23" s="32">
        <v>20000</v>
      </c>
      <c r="L23" s="71">
        <v>574</v>
      </c>
      <c r="M23" s="34">
        <v>0</v>
      </c>
      <c r="N23" s="34">
        <v>608</v>
      </c>
      <c r="O23" s="34">
        <v>25</v>
      </c>
      <c r="P23" s="34">
        <v>1207</v>
      </c>
      <c r="Q23" s="35">
        <v>18793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</row>
    <row r="24" spans="1:62" s="36" customFormat="1" ht="37.5" customHeight="1" x14ac:dyDescent="0.3">
      <c r="A24" s="28">
        <v>8</v>
      </c>
      <c r="B24" s="29" t="s">
        <v>16</v>
      </c>
      <c r="C24" s="38" t="s">
        <v>49</v>
      </c>
      <c r="D24" s="38" t="s">
        <v>17</v>
      </c>
      <c r="E24" s="39" t="s">
        <v>58</v>
      </c>
      <c r="F24" s="39" t="s">
        <v>15</v>
      </c>
      <c r="G24" s="30">
        <v>45597</v>
      </c>
      <c r="H24" s="30">
        <v>45963</v>
      </c>
      <c r="I24" s="34">
        <v>20000</v>
      </c>
      <c r="J24" s="66">
        <v>0</v>
      </c>
      <c r="K24" s="32">
        <v>20000</v>
      </c>
      <c r="L24" s="71">
        <v>574</v>
      </c>
      <c r="M24" s="34">
        <v>0</v>
      </c>
      <c r="N24" s="34">
        <v>608</v>
      </c>
      <c r="O24" s="34">
        <v>3025</v>
      </c>
      <c r="P24" s="34">
        <v>4207</v>
      </c>
      <c r="Q24" s="35">
        <v>15793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</row>
    <row r="25" spans="1:62" s="36" customFormat="1" ht="33" customHeight="1" x14ac:dyDescent="0.3">
      <c r="A25" s="28">
        <v>9</v>
      </c>
      <c r="B25" s="29" t="s">
        <v>18</v>
      </c>
      <c r="C25" s="29" t="s">
        <v>50</v>
      </c>
      <c r="D25" s="29" t="s">
        <v>17</v>
      </c>
      <c r="E25" s="30" t="s">
        <v>58</v>
      </c>
      <c r="F25" s="30" t="s">
        <v>15</v>
      </c>
      <c r="G25" s="30">
        <v>45597</v>
      </c>
      <c r="H25" s="30">
        <v>45964</v>
      </c>
      <c r="I25" s="31">
        <v>20000</v>
      </c>
      <c r="J25" s="67">
        <v>0</v>
      </c>
      <c r="K25" s="41">
        <v>20000</v>
      </c>
      <c r="L25" s="71">
        <v>574</v>
      </c>
      <c r="M25" s="34">
        <v>0</v>
      </c>
      <c r="N25" s="34">
        <v>608</v>
      </c>
      <c r="O25" s="34">
        <v>2025</v>
      </c>
      <c r="P25" s="34">
        <v>3207</v>
      </c>
      <c r="Q25" s="35">
        <v>16793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</row>
    <row r="26" spans="1:62" s="36" customFormat="1" ht="33" customHeight="1" x14ac:dyDescent="0.3">
      <c r="A26" s="28">
        <v>10</v>
      </c>
      <c r="B26" s="29" t="s">
        <v>23</v>
      </c>
      <c r="C26" s="29" t="s">
        <v>51</v>
      </c>
      <c r="D26" s="29" t="s">
        <v>17</v>
      </c>
      <c r="E26" s="30" t="s">
        <v>58</v>
      </c>
      <c r="F26" s="30" t="s">
        <v>15</v>
      </c>
      <c r="G26" s="30">
        <v>45597</v>
      </c>
      <c r="H26" s="30">
        <v>45965</v>
      </c>
      <c r="I26" s="31">
        <v>20000</v>
      </c>
      <c r="J26" s="67">
        <v>0</v>
      </c>
      <c r="K26" s="41">
        <v>20000</v>
      </c>
      <c r="L26" s="71">
        <v>574</v>
      </c>
      <c r="M26" s="34">
        <v>0</v>
      </c>
      <c r="N26" s="34">
        <v>608</v>
      </c>
      <c r="O26" s="34">
        <v>25</v>
      </c>
      <c r="P26" s="34">
        <v>1207</v>
      </c>
      <c r="Q26" s="35">
        <v>18793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</row>
    <row r="27" spans="1:62" s="36" customFormat="1" ht="39.75" customHeight="1" x14ac:dyDescent="0.3">
      <c r="A27" s="28">
        <v>11</v>
      </c>
      <c r="B27" s="42" t="s">
        <v>61</v>
      </c>
      <c r="C27" s="29" t="s">
        <v>52</v>
      </c>
      <c r="D27" s="29" t="s">
        <v>27</v>
      </c>
      <c r="E27" s="43" t="s">
        <v>58</v>
      </c>
      <c r="F27" s="43" t="s">
        <v>15</v>
      </c>
      <c r="G27" s="43">
        <v>45717</v>
      </c>
      <c r="H27" s="43">
        <v>46082</v>
      </c>
      <c r="I27" s="44">
        <v>55000</v>
      </c>
      <c r="J27" s="68">
        <v>0</v>
      </c>
      <c r="K27" s="40">
        <v>55000</v>
      </c>
      <c r="L27" s="72">
        <v>1578.5</v>
      </c>
      <c r="M27" s="31">
        <v>2559.6799999999998</v>
      </c>
      <c r="N27" s="31">
        <v>1672</v>
      </c>
      <c r="O27" s="45">
        <v>0</v>
      </c>
      <c r="P27" s="46">
        <f>L27+M27+N27</f>
        <v>5810.18</v>
      </c>
      <c r="Q27" s="46">
        <f>K27-L27-M27-N27</f>
        <v>49189.82</v>
      </c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</row>
    <row r="28" spans="1:62" s="36" customFormat="1" ht="32.25" customHeight="1" x14ac:dyDescent="0.3">
      <c r="A28" s="28">
        <v>12</v>
      </c>
      <c r="B28" s="29" t="s">
        <v>28</v>
      </c>
      <c r="C28" s="38" t="s">
        <v>46</v>
      </c>
      <c r="D28" s="38" t="s">
        <v>35</v>
      </c>
      <c r="E28" s="39" t="s">
        <v>58</v>
      </c>
      <c r="F28" s="39" t="s">
        <v>15</v>
      </c>
      <c r="G28" s="30">
        <v>45413</v>
      </c>
      <c r="H28" s="30">
        <v>45962</v>
      </c>
      <c r="I28" s="31">
        <v>20000</v>
      </c>
      <c r="J28" s="66">
        <v>0</v>
      </c>
      <c r="K28" s="40">
        <v>20000</v>
      </c>
      <c r="L28" s="71">
        <v>574</v>
      </c>
      <c r="M28" s="34">
        <v>0</v>
      </c>
      <c r="N28" s="34">
        <v>608</v>
      </c>
      <c r="O28" s="34">
        <v>25</v>
      </c>
      <c r="P28" s="34">
        <v>1207</v>
      </c>
      <c r="Q28" s="35">
        <v>18793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</row>
    <row r="29" spans="1:62" s="36" customFormat="1" ht="30" customHeight="1" x14ac:dyDescent="0.3">
      <c r="A29" s="28">
        <v>13</v>
      </c>
      <c r="B29" s="29" t="s">
        <v>29</v>
      </c>
      <c r="C29" s="38" t="s">
        <v>46</v>
      </c>
      <c r="D29" s="38" t="s">
        <v>36</v>
      </c>
      <c r="E29" s="39" t="s">
        <v>58</v>
      </c>
      <c r="F29" s="39" t="s">
        <v>15</v>
      </c>
      <c r="G29" s="30">
        <v>45413</v>
      </c>
      <c r="H29" s="30">
        <v>45962</v>
      </c>
      <c r="I29" s="31">
        <v>10000</v>
      </c>
      <c r="J29" s="66">
        <v>0</v>
      </c>
      <c r="K29" s="40">
        <v>10000</v>
      </c>
      <c r="L29" s="71">
        <v>287</v>
      </c>
      <c r="M29" s="33"/>
      <c r="N29" s="34">
        <v>304</v>
      </c>
      <c r="O29" s="34">
        <v>25</v>
      </c>
      <c r="P29" s="34">
        <v>616</v>
      </c>
      <c r="Q29" s="35">
        <v>9384</v>
      </c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</row>
    <row r="30" spans="1:62" s="36" customFormat="1" ht="34.5" customHeight="1" x14ac:dyDescent="0.3">
      <c r="A30" s="28">
        <v>14</v>
      </c>
      <c r="B30" s="29" t="s">
        <v>30</v>
      </c>
      <c r="C30" s="38" t="s">
        <v>46</v>
      </c>
      <c r="D30" s="38" t="s">
        <v>37</v>
      </c>
      <c r="E30" s="39" t="s">
        <v>58</v>
      </c>
      <c r="F30" s="39" t="s">
        <v>15</v>
      </c>
      <c r="G30" s="30">
        <v>45413</v>
      </c>
      <c r="H30" s="30">
        <v>45962</v>
      </c>
      <c r="I30" s="31">
        <v>20000</v>
      </c>
      <c r="J30" s="66">
        <v>0</v>
      </c>
      <c r="K30" s="40">
        <v>20000</v>
      </c>
      <c r="L30" s="71">
        <v>574</v>
      </c>
      <c r="M30" s="34">
        <v>0</v>
      </c>
      <c r="N30" s="34">
        <v>608</v>
      </c>
      <c r="O30" s="34">
        <v>25</v>
      </c>
      <c r="P30" s="34">
        <v>1207</v>
      </c>
      <c r="Q30" s="35">
        <v>18793</v>
      </c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</row>
    <row r="31" spans="1:62" s="36" customFormat="1" ht="35.25" customHeight="1" x14ac:dyDescent="0.3">
      <c r="A31" s="28">
        <v>15</v>
      </c>
      <c r="B31" s="29" t="s">
        <v>31</v>
      </c>
      <c r="C31" s="38" t="s">
        <v>46</v>
      </c>
      <c r="D31" s="38" t="s">
        <v>38</v>
      </c>
      <c r="E31" s="39" t="s">
        <v>58</v>
      </c>
      <c r="F31" s="39" t="s">
        <v>15</v>
      </c>
      <c r="G31" s="30">
        <v>45413</v>
      </c>
      <c r="H31" s="30">
        <v>45962</v>
      </c>
      <c r="I31" s="31">
        <v>15000</v>
      </c>
      <c r="J31" s="66">
        <v>0</v>
      </c>
      <c r="K31" s="40">
        <v>15000</v>
      </c>
      <c r="L31" s="71">
        <v>430.5</v>
      </c>
      <c r="M31" s="34">
        <v>0</v>
      </c>
      <c r="N31" s="34">
        <v>456</v>
      </c>
      <c r="O31" s="34">
        <v>25</v>
      </c>
      <c r="P31" s="34">
        <v>911.5</v>
      </c>
      <c r="Q31" s="35" t="s">
        <v>41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</row>
    <row r="32" spans="1:62" s="36" customFormat="1" ht="30" customHeight="1" x14ac:dyDescent="0.3">
      <c r="A32" s="28">
        <v>16</v>
      </c>
      <c r="B32" s="29" t="s">
        <v>32</v>
      </c>
      <c r="C32" s="38" t="s">
        <v>46</v>
      </c>
      <c r="D32" s="38" t="s">
        <v>36</v>
      </c>
      <c r="E32" s="39" t="s">
        <v>58</v>
      </c>
      <c r="F32" s="39" t="s">
        <v>15</v>
      </c>
      <c r="G32" s="30">
        <v>45413</v>
      </c>
      <c r="H32" s="30">
        <v>45962</v>
      </c>
      <c r="I32" s="31">
        <v>15000</v>
      </c>
      <c r="J32" s="66">
        <v>0</v>
      </c>
      <c r="K32" s="40">
        <v>15000</v>
      </c>
      <c r="L32" s="71">
        <v>430.5</v>
      </c>
      <c r="M32" s="34">
        <v>0</v>
      </c>
      <c r="N32" s="34">
        <v>456</v>
      </c>
      <c r="O32" s="34">
        <v>25</v>
      </c>
      <c r="P32" s="34">
        <v>911.5</v>
      </c>
      <c r="Q32" s="35" t="s">
        <v>42</v>
      </c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</row>
    <row r="33" spans="1:62" s="36" customFormat="1" ht="32.25" customHeight="1" x14ac:dyDescent="0.3">
      <c r="A33" s="28">
        <v>17</v>
      </c>
      <c r="B33" s="29" t="s">
        <v>33</v>
      </c>
      <c r="C33" s="38" t="s">
        <v>47</v>
      </c>
      <c r="D33" s="38" t="s">
        <v>39</v>
      </c>
      <c r="E33" s="39" t="s">
        <v>58</v>
      </c>
      <c r="F33" s="39" t="s">
        <v>40</v>
      </c>
      <c r="G33" s="30">
        <v>45413</v>
      </c>
      <c r="H33" s="30">
        <v>45962</v>
      </c>
      <c r="I33" s="31">
        <v>15000</v>
      </c>
      <c r="J33" s="66">
        <v>0</v>
      </c>
      <c r="K33" s="40">
        <v>15000</v>
      </c>
      <c r="L33" s="71">
        <v>430.5</v>
      </c>
      <c r="M33" s="34">
        <v>0</v>
      </c>
      <c r="N33" s="34">
        <v>456</v>
      </c>
      <c r="O33" s="34">
        <v>25</v>
      </c>
      <c r="P33" s="34">
        <v>911.5</v>
      </c>
      <c r="Q33" s="35" t="s">
        <v>43</v>
      </c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</row>
    <row r="34" spans="1:62" s="49" customFormat="1" ht="37.5" customHeight="1" x14ac:dyDescent="0.3">
      <c r="A34" s="28">
        <v>18</v>
      </c>
      <c r="B34" s="47" t="s">
        <v>68</v>
      </c>
      <c r="C34" s="29" t="s">
        <v>62</v>
      </c>
      <c r="D34" s="29" t="s">
        <v>63</v>
      </c>
      <c r="E34" s="30" t="s">
        <v>58</v>
      </c>
      <c r="F34" s="30" t="s">
        <v>15</v>
      </c>
      <c r="G34" s="30">
        <v>45444</v>
      </c>
      <c r="H34" s="30">
        <v>45992</v>
      </c>
      <c r="I34" s="31">
        <v>40000</v>
      </c>
      <c r="J34" s="69"/>
      <c r="K34" s="40">
        <v>40000</v>
      </c>
      <c r="L34" s="72">
        <v>1148</v>
      </c>
      <c r="M34" s="31">
        <v>0</v>
      </c>
      <c r="N34" s="31">
        <v>1216</v>
      </c>
      <c r="O34" s="31">
        <v>25</v>
      </c>
      <c r="P34" s="31">
        <v>2831.65</v>
      </c>
      <c r="Q34" s="48">
        <v>37178.35</v>
      </c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</row>
    <row r="35" spans="1:62" s="36" customFormat="1" ht="32.25" customHeight="1" x14ac:dyDescent="0.3">
      <c r="A35" s="28">
        <v>19</v>
      </c>
      <c r="B35" s="29" t="s">
        <v>34</v>
      </c>
      <c r="C35" s="38" t="s">
        <v>47</v>
      </c>
      <c r="D35" s="38" t="s">
        <v>39</v>
      </c>
      <c r="E35" s="50" t="s">
        <v>58</v>
      </c>
      <c r="F35" s="39" t="s">
        <v>40</v>
      </c>
      <c r="G35" s="30">
        <v>45413</v>
      </c>
      <c r="H35" s="30">
        <v>45962</v>
      </c>
      <c r="I35" s="31">
        <v>15000</v>
      </c>
      <c r="J35" s="70">
        <v>0</v>
      </c>
      <c r="K35" s="40">
        <v>15000</v>
      </c>
      <c r="L35" s="71">
        <v>430.5</v>
      </c>
      <c r="M35" s="33"/>
      <c r="N35" s="34">
        <v>456</v>
      </c>
      <c r="O35" s="34">
        <v>25</v>
      </c>
      <c r="P35" s="34">
        <v>911.5</v>
      </c>
      <c r="Q35" s="35" t="s">
        <v>44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</row>
    <row r="36" spans="1:62" ht="29.25" customHeight="1" x14ac:dyDescent="0.3">
      <c r="B36" s="81" t="s">
        <v>69</v>
      </c>
      <c r="C36" s="81"/>
      <c r="D36" s="81"/>
      <c r="E36" s="81"/>
      <c r="F36" s="81"/>
      <c r="G36" s="81"/>
      <c r="H36" s="81"/>
      <c r="I36" s="75">
        <f>SUM(I17:I35)</f>
        <v>635000</v>
      </c>
      <c r="J36" s="74">
        <f>SUM(J15:J35)</f>
        <v>0</v>
      </c>
      <c r="K36" s="73">
        <f t="shared" ref="K36:Q36" si="0">SUM(K17:K35)</f>
        <v>635000</v>
      </c>
      <c r="L36" s="73">
        <f t="shared" si="0"/>
        <v>18224.5</v>
      </c>
      <c r="M36" s="74">
        <f t="shared" si="0"/>
        <v>31819.03</v>
      </c>
      <c r="N36" s="74">
        <f t="shared" si="0"/>
        <v>19304</v>
      </c>
      <c r="O36" s="74">
        <f t="shared" si="0"/>
        <v>5450</v>
      </c>
      <c r="P36" s="76">
        <f t="shared" si="0"/>
        <v>75240.179999999993</v>
      </c>
      <c r="Q36" s="74">
        <f t="shared" si="0"/>
        <v>503415.82</v>
      </c>
    </row>
    <row r="37" spans="1:62" x14ac:dyDescent="0.3">
      <c r="B37" s="23"/>
    </row>
    <row r="38" spans="1:62" x14ac:dyDescent="0.3">
      <c r="B38" s="23"/>
    </row>
    <row r="39" spans="1:62" x14ac:dyDescent="0.3">
      <c r="B39" s="23"/>
    </row>
    <row r="40" spans="1:62" x14ac:dyDescent="0.3">
      <c r="B40" s="23"/>
    </row>
    <row r="41" spans="1:62" x14ac:dyDescent="0.3">
      <c r="B41" s="23"/>
    </row>
    <row r="42" spans="1:62" x14ac:dyDescent="0.3">
      <c r="B42" s="23"/>
    </row>
    <row r="43" spans="1:62" x14ac:dyDescent="0.3">
      <c r="B43" s="23"/>
    </row>
    <row r="44" spans="1:62" x14ac:dyDescent="0.3">
      <c r="B44" s="23"/>
    </row>
    <row r="45" spans="1:62" x14ac:dyDescent="0.3">
      <c r="B45" s="23"/>
    </row>
  </sheetData>
  <mergeCells count="5">
    <mergeCell ref="A12:I12"/>
    <mergeCell ref="A9:I10"/>
    <mergeCell ref="A13:I13"/>
    <mergeCell ref="A15:J15"/>
    <mergeCell ref="B36:H36"/>
  </mergeCells>
  <phoneticPr fontId="3" type="noConversion"/>
  <conditionalFormatting sqref="B1:B8 B11 B14 B16:B35 B37:B1048576">
    <cfRule type="duplicateValues" dxfId="1" priority="11"/>
  </conditionalFormatting>
  <conditionalFormatting sqref="B17:B35">
    <cfRule type="duplicateValues" dxfId="0" priority="42"/>
  </conditionalFormatting>
  <printOptions horizontalCentered="1" verticalCentered="1"/>
  <pageMargins left="0.53" right="0.14000000000000001" top="0.24" bottom="0.74803149606299213" header="0.23" footer="0.31496062992125984"/>
  <pageSetup paperSize="9" scale="32" orientation="landscape" horizontalDpi="4294967293" verticalDpi="0" r:id="rId1"/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JULIO</vt:lpstr>
      <vt:lpstr>'TEMPORALES JULIO'!Área_de_impresión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2025-08-13T16:03:48Z</cp:lastPrinted>
  <dcterms:created xsi:type="dcterms:W3CDTF">2017-10-11T04:49:31Z</dcterms:created>
  <dcterms:modified xsi:type="dcterms:W3CDTF">2025-08-13T16:10:10Z</dcterms:modified>
</cp:coreProperties>
</file>