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"/>
    </mc:Choice>
  </mc:AlternateContent>
  <xr:revisionPtr revIDLastSave="0" documentId="13_ncr:1_{FC0A35A0-F7CC-4030-9D9E-01D4A7348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a Diciembre 2025 " sheetId="8" r:id="rId1"/>
  </sheets>
  <definedNames>
    <definedName name="_xlnm._FilterDatabase" localSheetId="0" hidden="1">'Julio a Diciembre 2025 '!$A$6:$L$90</definedName>
    <definedName name="_xlnm.Print_Area" localSheetId="0">'Julio a Diciembre 2025 '!$A$1:$L$110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8" l="1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79" i="8"/>
  <c r="L80" i="8"/>
  <c r="L81" i="8"/>
  <c r="L82" i="8"/>
  <c r="L83" i="8"/>
  <c r="L84" i="8"/>
  <c r="L85" i="8"/>
  <c r="L86" i="8"/>
  <c r="L87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2" i="8"/>
  <c r="L23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88" i="8"/>
  <c r="L89" i="8"/>
  <c r="L21" i="8"/>
  <c r="L90" i="8" l="1"/>
  <c r="I90" i="8"/>
  <c r="J90" i="8" l="1"/>
</calcChain>
</file>

<file path=xl/sharedStrings.xml><?xml version="1.0" encoding="utf-8"?>
<sst xmlns="http://schemas.openxmlformats.org/spreadsheetml/2006/main" count="429" uniqueCount="35">
  <si>
    <t>ARTICULOS</t>
  </si>
  <si>
    <t>CODIGO INSTITUCIONAL</t>
  </si>
  <si>
    <t xml:space="preserve">DESCRIPCION </t>
  </si>
  <si>
    <t xml:space="preserve">UBICACIÓN </t>
  </si>
  <si>
    <t>FECHA DE REGISTRO</t>
  </si>
  <si>
    <t>VALOR DE ADQUISICION</t>
  </si>
  <si>
    <t>VALOR EN LIBROS</t>
  </si>
  <si>
    <t>VIDA UTIL</t>
  </si>
  <si>
    <t xml:space="preserve">DEPRECIACIÓN ACUMULADA </t>
  </si>
  <si>
    <t>CUENTA</t>
  </si>
  <si>
    <t>FECHA DE ADQUISICION</t>
  </si>
  <si>
    <t xml:space="preserve">CLASIFICACION </t>
  </si>
  <si>
    <t>1.2.06.01.04.01.01</t>
  </si>
  <si>
    <t>AIRE ACONDICIONADO</t>
  </si>
  <si>
    <t>ESTANTE PARA ALMACENAR DUC</t>
  </si>
  <si>
    <t>TANGIBLES</t>
  </si>
  <si>
    <t>TOTAL</t>
  </si>
  <si>
    <t>1.2.06.01.07.01.01</t>
  </si>
  <si>
    <t>JEEPETA SPORTAGE SPORT</t>
  </si>
  <si>
    <t>OFICINA PRINCIPAL</t>
  </si>
  <si>
    <t>GUARDA BARRO DE GOMAS</t>
  </si>
  <si>
    <t>1.2.06.01.09.01.01</t>
  </si>
  <si>
    <t>PUERTO DE SAN PEDRO DE MACORIS</t>
  </si>
  <si>
    <t>PUERTO DE BARAHONA</t>
  </si>
  <si>
    <t>PUERTO BOCA CHICA</t>
  </si>
  <si>
    <t>PUERTO DE PUERTO PLATA</t>
  </si>
  <si>
    <t>PUERTO DE MANZANILLO</t>
  </si>
  <si>
    <t xml:space="preserve">MICROONDAS </t>
  </si>
  <si>
    <t>SUMADORA</t>
  </si>
  <si>
    <t>INVERSOR DE 3 KILOS 24 VOLTIOS</t>
  </si>
  <si>
    <t>SUMADORA ELECTRICA</t>
  </si>
  <si>
    <t>ABANICO</t>
  </si>
  <si>
    <t>PUERTO HAINA OCCIDENTAL</t>
  </si>
  <si>
    <t>PUERTO SANTO DOMINGO</t>
  </si>
  <si>
    <t>ADQUISICION DE ACTIVOS  SEMESTRE  JULIO/DICIEMBRE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</si>
</sst>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3" applyNumberFormat="0" applyFill="0" applyAlignment="0" applyProtection="0"/>
  </cellStyleXfs>
  <cellXfs count="38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4" fontId="5" fillId="3" borderId="0" xfId="0" applyNumberFormat="1" applyFont="1" applyFill="1" applyAlignment="1">
      <alignment horizontal="right"/>
    </xf>
    <xf numFmtId="0" fontId="5" fillId="0" borderId="0" xfId="0" applyFont="1"/>
    <xf numFmtId="14" fontId="0" fillId="3" borderId="0" xfId="0" applyNumberFormat="1" applyFill="1"/>
    <xf numFmtId="43" fontId="0" fillId="3" borderId="0" xfId="1" applyFont="1" applyFill="1"/>
    <xf numFmtId="0" fontId="0" fillId="0" borderId="2" xfId="0" applyBorder="1"/>
    <xf numFmtId="0" fontId="0" fillId="3" borderId="2" xfId="0" applyFill="1" applyBorder="1"/>
    <xf numFmtId="43" fontId="0" fillId="3" borderId="0" xfId="0" applyNumberFormat="1" applyFill="1"/>
    <xf numFmtId="43" fontId="7" fillId="3" borderId="0" xfId="1" applyFont="1" applyFill="1"/>
    <xf numFmtId="0" fontId="8" fillId="3" borderId="0" xfId="0" applyFont="1" applyFill="1" applyAlignment="1">
      <alignment wrapText="1"/>
    </xf>
    <xf numFmtId="43" fontId="5" fillId="3" borderId="0" xfId="0" applyNumberFormat="1" applyFont="1" applyFill="1"/>
    <xf numFmtId="0" fontId="0" fillId="3" borderId="4" xfId="0" applyFill="1" applyBorder="1"/>
    <xf numFmtId="4" fontId="0" fillId="3" borderId="2" xfId="0" applyNumberFormat="1" applyFill="1" applyBorder="1"/>
    <xf numFmtId="4" fontId="0" fillId="0" borderId="2" xfId="0" applyNumberFormat="1" applyBorder="1"/>
    <xf numFmtId="0" fontId="5" fillId="3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164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1" fontId="6" fillId="4" borderId="7" xfId="1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3" fontId="0" fillId="3" borderId="5" xfId="1" applyFont="1" applyFill="1" applyBorder="1"/>
    <xf numFmtId="0" fontId="5" fillId="3" borderId="9" xfId="0" applyFont="1" applyFill="1" applyBorder="1"/>
    <xf numFmtId="14" fontId="5" fillId="3" borderId="1" xfId="0" applyNumberFormat="1" applyFont="1" applyFill="1" applyBorder="1"/>
    <xf numFmtId="0" fontId="5" fillId="3" borderId="1" xfId="0" applyFont="1" applyFill="1" applyBorder="1"/>
    <xf numFmtId="43" fontId="7" fillId="3" borderId="1" xfId="1" applyFont="1" applyFill="1" applyBorder="1"/>
    <xf numFmtId="43" fontId="7" fillId="3" borderId="11" xfId="1" applyFont="1" applyFill="1" applyBorder="1"/>
    <xf numFmtId="0" fontId="4" fillId="3" borderId="0" xfId="0" applyFont="1" applyFill="1" applyAlignment="1">
      <alignment horizontal="center"/>
    </xf>
    <xf numFmtId="0" fontId="7" fillId="3" borderId="10" xfId="0" applyFont="1" applyFill="1" applyBorder="1" applyAlignment="1">
      <alignment horizontal="right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5603</xdr:rowOff>
    </xdr:from>
    <xdr:to>
      <xdr:col>12</xdr:col>
      <xdr:colOff>9525</xdr:colOff>
      <xdr:row>1</xdr:row>
      <xdr:rowOff>184898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9D5C7D-DD6C-4065-A3F8-47FA9DD5E2E2}"/>
            </a:ext>
          </a:extLst>
        </xdr:cNvPr>
        <xdr:cNvSpPr/>
      </xdr:nvSpPr>
      <xdr:spPr>
        <a:xfrm>
          <a:off x="0" y="5603"/>
          <a:ext cx="15440025" cy="417420"/>
        </a:xfrm>
        <a:prstGeom prst="roundRect">
          <a:avLst/>
        </a:prstGeom>
        <a:solidFill>
          <a:schemeClr val="accent1">
            <a:lumMod val="50000"/>
          </a:schemeClr>
        </a:solidFill>
        <a:ln/>
        <a:effectLst>
          <a:outerShdw blurRad="40000" dist="23000" dir="5400000" rotWithShape="0">
            <a:srgbClr val="000000">
              <a:alpha val="35000"/>
            </a:srgbClr>
          </a:outerShdw>
          <a:softEdge rad="12700"/>
        </a:effectLst>
        <a:scene3d>
          <a:camera prst="orthographicFront"/>
          <a:lightRig rig="threePt" dir="t"/>
        </a:scene3d>
        <a:sp3d>
          <a:bevelB/>
        </a:sp3d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/>
            <a:t>Autoridad</a:t>
          </a:r>
          <a:r>
            <a:rPr lang="es-DO" sz="1600" b="1" i="1" baseline="0"/>
            <a:t> Portuaria Dominicana </a:t>
          </a:r>
          <a:endParaRPr lang="es-DO" sz="1600" b="1" i="1"/>
        </a:p>
      </xdr:txBody>
    </xdr:sp>
    <xdr:clientData/>
  </xdr:twoCellAnchor>
  <xdr:twoCellAnchor editAs="oneCell">
    <xdr:from>
      <xdr:col>0</xdr:col>
      <xdr:colOff>419100</xdr:colOff>
      <xdr:row>1</xdr:row>
      <xdr:rowOff>200024</xdr:rowOff>
    </xdr:from>
    <xdr:to>
      <xdr:col>1</xdr:col>
      <xdr:colOff>447675</xdr:colOff>
      <xdr:row>4</xdr:row>
      <xdr:rowOff>180974</xdr:rowOff>
    </xdr:to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2E756EBB-BC02-4247-98C9-2DA5DB6C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38149"/>
          <a:ext cx="12763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198154</xdr:colOff>
      <xdr:row>97</xdr:row>
      <xdr:rowOff>114469</xdr:rowOff>
    </xdr:from>
    <xdr:to>
      <xdr:col>6</xdr:col>
      <xdr:colOff>823232</xdr:colOff>
      <xdr:row>104</xdr:row>
      <xdr:rowOff>201975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4BBB36-E9F6-4B9B-B26C-43BF8CEB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4679" y="19193044"/>
          <a:ext cx="2653903" cy="175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448805</xdr:colOff>
      <xdr:row>98</xdr:row>
      <xdr:rowOff>20486</xdr:rowOff>
    </xdr:from>
    <xdr:to>
      <xdr:col>6</xdr:col>
      <xdr:colOff>1898196</xdr:colOff>
      <xdr:row>104</xdr:row>
      <xdr:rowOff>127620</xdr:rowOff>
    </xdr:to>
    <xdr:pic>
      <xdr:nvPicPr>
        <xdr:cNvPr id="5" name="Imagen 4" descr="Imagen que contiene Círculo&#10;&#10;Descripción generada automáticamente">
          <a:extLst>
            <a:ext uri="{FF2B5EF4-FFF2-40B4-BE49-F238E27FC236}">
              <a16:creationId xmlns:a16="http://schemas.microsoft.com/office/drawing/2014/main" id="{7765ABDA-090C-4401-8A2B-F24C9D25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155" y="19337186"/>
          <a:ext cx="1449391" cy="1535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3</xdr:col>
      <xdr:colOff>583746</xdr:colOff>
      <xdr:row>106</xdr:row>
      <xdr:rowOff>127076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9E7D5EB-1470-4E25-B44C-04DF6745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5975" y="19078575"/>
          <a:ext cx="2979964" cy="2270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3DE2-3CBA-409D-B5D8-04C2891A537A}">
  <dimension ref="A1:M110"/>
  <sheetViews>
    <sheetView tabSelected="1" view="pageBreakPreview" topLeftCell="A59" zoomScale="70" zoomScaleNormal="70" zoomScaleSheetLayoutView="70" workbookViewId="0">
      <selection activeCell="G6" sqref="G6"/>
    </sheetView>
  </sheetViews>
  <sheetFormatPr baseColWidth="10" defaultColWidth="9.140625" defaultRowHeight="18.75" x14ac:dyDescent="0.3"/>
  <cols>
    <col min="1" max="1" width="18.7109375" style="6" bestFit="1" customWidth="1"/>
    <col min="2" max="2" width="12.5703125" style="6" bestFit="1" customWidth="1"/>
    <col min="3" max="3" width="35.85546875" style="6" bestFit="1" customWidth="1"/>
    <col min="4" max="4" width="19" style="18" bestFit="1" customWidth="1"/>
    <col min="5" max="5" width="18.140625" style="2" bestFit="1" customWidth="1"/>
    <col min="6" max="6" width="35.85546875" style="2" bestFit="1" customWidth="1"/>
    <col min="7" max="7" width="38.5703125" style="2" bestFit="1" customWidth="1"/>
    <col min="8" max="8" width="17" style="2" bestFit="1" customWidth="1"/>
    <col min="9" max="10" width="19.5703125" style="2" bestFit="1" customWidth="1"/>
    <col min="11" max="11" width="12.42578125" style="2" bestFit="1" customWidth="1"/>
    <col min="12" max="12" width="18.42578125" style="2" bestFit="1" customWidth="1"/>
    <col min="13" max="13" width="33.5703125" style="1" customWidth="1"/>
    <col min="14" max="256" width="11.42578125" customWidth="1"/>
  </cols>
  <sheetData>
    <row r="1" spans="1:13" s="1" customFormat="1" x14ac:dyDescent="0.3">
      <c r="A1" s="2"/>
      <c r="B1" s="3"/>
      <c r="C1" s="2"/>
      <c r="D1" s="18"/>
      <c r="E1" s="4"/>
      <c r="F1" s="2"/>
      <c r="G1" s="2"/>
      <c r="H1" s="3"/>
      <c r="I1" s="5"/>
      <c r="J1" s="5"/>
      <c r="K1" s="3"/>
      <c r="L1" s="5"/>
    </row>
    <row r="2" spans="1:13" s="1" customFormat="1" ht="18.75" customHeight="1" x14ac:dyDescent="0.3">
      <c r="A2" s="2"/>
      <c r="B2" s="3"/>
      <c r="C2" s="2"/>
      <c r="D2" s="18"/>
      <c r="E2" s="4"/>
      <c r="F2" s="2"/>
      <c r="G2" s="2"/>
      <c r="H2" s="3"/>
      <c r="I2" s="5"/>
      <c r="J2" s="5"/>
      <c r="K2" s="3"/>
      <c r="L2" s="5"/>
    </row>
    <row r="3" spans="1:13" s="1" customFormat="1" ht="18.75" customHeight="1" x14ac:dyDescent="0.3">
      <c r="A3" s="2"/>
      <c r="B3" s="3"/>
      <c r="C3" s="2"/>
      <c r="D3" s="18"/>
      <c r="E3" s="4"/>
      <c r="F3" s="2"/>
      <c r="G3" s="2"/>
      <c r="H3" s="3"/>
      <c r="I3" s="5"/>
      <c r="J3" s="5"/>
      <c r="K3" s="3"/>
      <c r="L3" s="5"/>
    </row>
    <row r="4" spans="1:13" s="1" customFormat="1" ht="18.75" customHeight="1" x14ac:dyDescent="0.3">
      <c r="A4" s="36" t="s">
        <v>34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s="1" customFormat="1" ht="19.5" thickBo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s="13" customFormat="1" ht="37.5" x14ac:dyDescent="0.25">
      <c r="A6" s="25" t="s">
        <v>11</v>
      </c>
      <c r="B6" s="26" t="s">
        <v>4</v>
      </c>
      <c r="C6" s="26" t="s">
        <v>0</v>
      </c>
      <c r="D6" s="26" t="s">
        <v>1</v>
      </c>
      <c r="E6" s="26" t="s">
        <v>9</v>
      </c>
      <c r="F6" s="26" t="s">
        <v>2</v>
      </c>
      <c r="G6" s="27" t="s">
        <v>3</v>
      </c>
      <c r="H6" s="26" t="s">
        <v>10</v>
      </c>
      <c r="I6" s="26" t="s">
        <v>5</v>
      </c>
      <c r="J6" s="26" t="s">
        <v>6</v>
      </c>
      <c r="K6" s="28" t="s">
        <v>7</v>
      </c>
      <c r="L6" s="29" t="s">
        <v>8</v>
      </c>
    </row>
    <row r="7" spans="1:13" s="1" customFormat="1" ht="15" x14ac:dyDescent="0.25">
      <c r="A7" s="15" t="s">
        <v>15</v>
      </c>
      <c r="B7" s="22">
        <v>45849</v>
      </c>
      <c r="C7" s="10" t="s">
        <v>27</v>
      </c>
      <c r="D7" s="19">
        <v>1301121727</v>
      </c>
      <c r="E7" s="10" t="s">
        <v>12</v>
      </c>
      <c r="F7" s="10" t="s">
        <v>27</v>
      </c>
      <c r="G7" s="10" t="s">
        <v>19</v>
      </c>
      <c r="H7" s="22">
        <v>45849</v>
      </c>
      <c r="I7" s="16">
        <v>8398</v>
      </c>
      <c r="J7" s="16">
        <v>8048.1</v>
      </c>
      <c r="K7" s="10">
        <v>120</v>
      </c>
      <c r="L7" s="30">
        <f t="shared" ref="L7:L38" si="0">I7-J7</f>
        <v>349.89999999999964</v>
      </c>
      <c r="M7" s="11"/>
    </row>
    <row r="8" spans="1:13" s="1" customFormat="1" ht="15" x14ac:dyDescent="0.25">
      <c r="A8" s="15" t="s">
        <v>15</v>
      </c>
      <c r="B8" s="22">
        <v>45853</v>
      </c>
      <c r="C8" s="10" t="s">
        <v>28</v>
      </c>
      <c r="D8" s="19">
        <v>1301122157</v>
      </c>
      <c r="E8" s="10" t="s">
        <v>12</v>
      </c>
      <c r="F8" s="10" t="s">
        <v>28</v>
      </c>
      <c r="G8" s="10" t="s">
        <v>19</v>
      </c>
      <c r="H8" s="22">
        <v>45853</v>
      </c>
      <c r="I8" s="16">
        <v>5673.72</v>
      </c>
      <c r="J8" s="16">
        <v>5626.44</v>
      </c>
      <c r="K8" s="10">
        <v>120</v>
      </c>
      <c r="L8" s="30">
        <f t="shared" si="0"/>
        <v>47.280000000000655</v>
      </c>
      <c r="M8" s="8"/>
    </row>
    <row r="9" spans="1:13" s="1" customFormat="1" ht="15" x14ac:dyDescent="0.25">
      <c r="A9" s="15" t="s">
        <v>15</v>
      </c>
      <c r="B9" s="22">
        <v>45853</v>
      </c>
      <c r="C9" s="10" t="s">
        <v>28</v>
      </c>
      <c r="D9" s="19">
        <v>1301122159</v>
      </c>
      <c r="E9" s="10" t="s">
        <v>12</v>
      </c>
      <c r="F9" s="10" t="s">
        <v>28</v>
      </c>
      <c r="G9" s="10" t="s">
        <v>19</v>
      </c>
      <c r="H9" s="22">
        <v>45853</v>
      </c>
      <c r="I9" s="16">
        <v>5673.72</v>
      </c>
      <c r="J9" s="16">
        <v>5626.44</v>
      </c>
      <c r="K9" s="10">
        <v>120</v>
      </c>
      <c r="L9" s="30">
        <f t="shared" si="0"/>
        <v>47.280000000000655</v>
      </c>
      <c r="M9" s="11"/>
    </row>
    <row r="10" spans="1:13" s="1" customFormat="1" ht="15" x14ac:dyDescent="0.25">
      <c r="A10" s="15" t="s">
        <v>15</v>
      </c>
      <c r="B10" s="22">
        <v>45853</v>
      </c>
      <c r="C10" s="10" t="s">
        <v>28</v>
      </c>
      <c r="D10" s="19">
        <v>1301122161</v>
      </c>
      <c r="E10" s="10" t="s">
        <v>12</v>
      </c>
      <c r="F10" s="10" t="s">
        <v>28</v>
      </c>
      <c r="G10" s="10" t="s">
        <v>19</v>
      </c>
      <c r="H10" s="22">
        <v>45853</v>
      </c>
      <c r="I10" s="16">
        <v>5673.72</v>
      </c>
      <c r="J10" s="16">
        <v>5626.44</v>
      </c>
      <c r="K10" s="10">
        <v>120</v>
      </c>
      <c r="L10" s="30">
        <f t="shared" si="0"/>
        <v>47.280000000000655</v>
      </c>
    </row>
    <row r="11" spans="1:13" s="1" customFormat="1" ht="15" x14ac:dyDescent="0.25">
      <c r="A11" s="15" t="s">
        <v>15</v>
      </c>
      <c r="B11" s="22">
        <v>45853</v>
      </c>
      <c r="C11" s="10" t="s">
        <v>28</v>
      </c>
      <c r="D11" s="19">
        <v>1301122163</v>
      </c>
      <c r="E11" s="10" t="s">
        <v>12</v>
      </c>
      <c r="F11" s="10" t="s">
        <v>28</v>
      </c>
      <c r="G11" s="10" t="s">
        <v>19</v>
      </c>
      <c r="H11" s="22">
        <v>45853</v>
      </c>
      <c r="I11" s="16">
        <v>5673.72</v>
      </c>
      <c r="J11" s="16">
        <v>5626.44</v>
      </c>
      <c r="K11" s="10">
        <v>120</v>
      </c>
      <c r="L11" s="30">
        <f t="shared" si="0"/>
        <v>47.280000000000655</v>
      </c>
    </row>
    <row r="12" spans="1:13" s="1" customFormat="1" ht="15" x14ac:dyDescent="0.25">
      <c r="A12" s="15" t="s">
        <v>15</v>
      </c>
      <c r="B12" s="22">
        <v>45853</v>
      </c>
      <c r="C12" s="10" t="s">
        <v>28</v>
      </c>
      <c r="D12" s="19">
        <v>1301122165</v>
      </c>
      <c r="E12" s="10" t="s">
        <v>12</v>
      </c>
      <c r="F12" s="10" t="s">
        <v>28</v>
      </c>
      <c r="G12" s="10" t="s">
        <v>19</v>
      </c>
      <c r="H12" s="22">
        <v>45853</v>
      </c>
      <c r="I12" s="16">
        <v>5673.72</v>
      </c>
      <c r="J12" s="16">
        <v>5626.44</v>
      </c>
      <c r="K12" s="10">
        <v>120</v>
      </c>
      <c r="L12" s="30">
        <f t="shared" si="0"/>
        <v>47.280000000000655</v>
      </c>
    </row>
    <row r="13" spans="1:13" s="1" customFormat="1" ht="15.75" customHeight="1" x14ac:dyDescent="0.25">
      <c r="A13" s="15" t="s">
        <v>15</v>
      </c>
      <c r="B13" s="22">
        <v>45853</v>
      </c>
      <c r="C13" s="10" t="s">
        <v>28</v>
      </c>
      <c r="D13" s="19">
        <v>1301122167</v>
      </c>
      <c r="E13" s="10" t="s">
        <v>12</v>
      </c>
      <c r="F13" s="10" t="s">
        <v>28</v>
      </c>
      <c r="G13" s="10" t="s">
        <v>19</v>
      </c>
      <c r="H13" s="22">
        <v>45853</v>
      </c>
      <c r="I13" s="16">
        <v>5673.72</v>
      </c>
      <c r="J13" s="16">
        <v>5626.44</v>
      </c>
      <c r="K13" s="10">
        <v>120</v>
      </c>
      <c r="L13" s="30">
        <f t="shared" si="0"/>
        <v>47.280000000000655</v>
      </c>
    </row>
    <row r="14" spans="1:13" s="1" customFormat="1" ht="15" x14ac:dyDescent="0.25">
      <c r="A14" s="15" t="s">
        <v>15</v>
      </c>
      <c r="B14" s="22">
        <v>45853</v>
      </c>
      <c r="C14" s="10" t="s">
        <v>28</v>
      </c>
      <c r="D14" s="19">
        <v>1301122169</v>
      </c>
      <c r="E14" s="10" t="s">
        <v>12</v>
      </c>
      <c r="F14" s="10" t="s">
        <v>28</v>
      </c>
      <c r="G14" s="10" t="s">
        <v>19</v>
      </c>
      <c r="H14" s="22">
        <v>45853</v>
      </c>
      <c r="I14" s="16">
        <v>5673.72</v>
      </c>
      <c r="J14" s="16">
        <v>5626.44</v>
      </c>
      <c r="K14" s="10">
        <v>120</v>
      </c>
      <c r="L14" s="30">
        <f t="shared" si="0"/>
        <v>47.280000000000655</v>
      </c>
    </row>
    <row r="15" spans="1:13" s="1" customFormat="1" ht="15" x14ac:dyDescent="0.25">
      <c r="A15" s="15" t="s">
        <v>15</v>
      </c>
      <c r="B15" s="22">
        <v>45853</v>
      </c>
      <c r="C15" s="10" t="s">
        <v>28</v>
      </c>
      <c r="D15" s="19">
        <v>1301122171</v>
      </c>
      <c r="E15" s="10" t="s">
        <v>12</v>
      </c>
      <c r="F15" s="10" t="s">
        <v>28</v>
      </c>
      <c r="G15" s="10" t="s">
        <v>19</v>
      </c>
      <c r="H15" s="22">
        <v>45853</v>
      </c>
      <c r="I15" s="16">
        <v>5673.72</v>
      </c>
      <c r="J15" s="16">
        <v>5626.44</v>
      </c>
      <c r="K15" s="10">
        <v>120</v>
      </c>
      <c r="L15" s="30">
        <f t="shared" si="0"/>
        <v>47.280000000000655</v>
      </c>
    </row>
    <row r="16" spans="1:13" s="1" customFormat="1" ht="15" x14ac:dyDescent="0.25">
      <c r="A16" s="15" t="s">
        <v>15</v>
      </c>
      <c r="B16" s="22">
        <v>45853</v>
      </c>
      <c r="C16" s="10" t="s">
        <v>28</v>
      </c>
      <c r="D16" s="19">
        <v>1301122173</v>
      </c>
      <c r="E16" s="10" t="s">
        <v>12</v>
      </c>
      <c r="F16" s="10" t="s">
        <v>28</v>
      </c>
      <c r="G16" s="10" t="s">
        <v>19</v>
      </c>
      <c r="H16" s="22">
        <v>45853</v>
      </c>
      <c r="I16" s="16">
        <v>5673.72</v>
      </c>
      <c r="J16" s="16">
        <v>5626.44</v>
      </c>
      <c r="K16" s="10">
        <v>120</v>
      </c>
      <c r="L16" s="30">
        <f t="shared" si="0"/>
        <v>47.280000000000655</v>
      </c>
    </row>
    <row r="17" spans="1:12" s="1" customFormat="1" ht="15" x14ac:dyDescent="0.25">
      <c r="A17" s="15" t="s">
        <v>15</v>
      </c>
      <c r="B17" s="22">
        <v>45853</v>
      </c>
      <c r="C17" s="10" t="s">
        <v>28</v>
      </c>
      <c r="D17" s="19">
        <v>1301122175</v>
      </c>
      <c r="E17" s="10" t="s">
        <v>12</v>
      </c>
      <c r="F17" s="10" t="s">
        <v>28</v>
      </c>
      <c r="G17" s="10" t="s">
        <v>19</v>
      </c>
      <c r="H17" s="22">
        <v>45853</v>
      </c>
      <c r="I17" s="16">
        <v>5673.72</v>
      </c>
      <c r="J17" s="16">
        <v>5626.44</v>
      </c>
      <c r="K17" s="10">
        <v>120</v>
      </c>
      <c r="L17" s="30">
        <f t="shared" si="0"/>
        <v>47.280000000000655</v>
      </c>
    </row>
    <row r="18" spans="1:12" s="1" customFormat="1" ht="15" x14ac:dyDescent="0.25">
      <c r="A18" s="15" t="s">
        <v>15</v>
      </c>
      <c r="B18" s="22">
        <v>45884</v>
      </c>
      <c r="C18" s="10" t="s">
        <v>28</v>
      </c>
      <c r="D18" s="19">
        <v>1301122185</v>
      </c>
      <c r="E18" s="10" t="s">
        <v>12</v>
      </c>
      <c r="F18" s="10" t="s">
        <v>28</v>
      </c>
      <c r="G18" s="10" t="s">
        <v>19</v>
      </c>
      <c r="H18" s="22">
        <v>45884</v>
      </c>
      <c r="I18" s="16">
        <v>5673.72</v>
      </c>
      <c r="J18" s="16">
        <v>5626.44</v>
      </c>
      <c r="K18" s="10">
        <v>120</v>
      </c>
      <c r="L18" s="30">
        <f t="shared" si="0"/>
        <v>47.280000000000655</v>
      </c>
    </row>
    <row r="19" spans="1:12" s="1" customFormat="1" ht="15" x14ac:dyDescent="0.25">
      <c r="A19" s="15" t="s">
        <v>15</v>
      </c>
      <c r="B19" s="22">
        <v>45884</v>
      </c>
      <c r="C19" s="10" t="s">
        <v>28</v>
      </c>
      <c r="D19" s="19">
        <v>1301122187</v>
      </c>
      <c r="E19" s="10" t="s">
        <v>12</v>
      </c>
      <c r="F19" s="10" t="s">
        <v>28</v>
      </c>
      <c r="G19" s="10" t="s">
        <v>19</v>
      </c>
      <c r="H19" s="22">
        <v>45884</v>
      </c>
      <c r="I19" s="16">
        <v>5673.72</v>
      </c>
      <c r="J19" s="16">
        <v>5626.44</v>
      </c>
      <c r="K19" s="10">
        <v>120</v>
      </c>
      <c r="L19" s="30">
        <f t="shared" si="0"/>
        <v>47.280000000000655</v>
      </c>
    </row>
    <row r="20" spans="1:12" s="1" customFormat="1" ht="15" x14ac:dyDescent="0.25">
      <c r="A20" s="15" t="s">
        <v>15</v>
      </c>
      <c r="B20" s="22">
        <v>45884</v>
      </c>
      <c r="C20" s="10" t="s">
        <v>28</v>
      </c>
      <c r="D20" s="19">
        <v>1301122189</v>
      </c>
      <c r="E20" s="10" t="s">
        <v>12</v>
      </c>
      <c r="F20" s="10" t="s">
        <v>28</v>
      </c>
      <c r="G20" s="10" t="s">
        <v>19</v>
      </c>
      <c r="H20" s="22">
        <v>45884</v>
      </c>
      <c r="I20" s="16">
        <v>5673.72</v>
      </c>
      <c r="J20" s="16">
        <v>5626.44</v>
      </c>
      <c r="K20" s="10">
        <v>120</v>
      </c>
      <c r="L20" s="30">
        <f t="shared" si="0"/>
        <v>47.280000000000655</v>
      </c>
    </row>
    <row r="21" spans="1:12" s="1" customFormat="1" ht="15" x14ac:dyDescent="0.25">
      <c r="A21" s="15" t="s">
        <v>15</v>
      </c>
      <c r="B21" s="22">
        <v>45894</v>
      </c>
      <c r="C21" s="10" t="s">
        <v>18</v>
      </c>
      <c r="D21" s="19">
        <v>1301122191</v>
      </c>
      <c r="E21" s="10" t="s">
        <v>17</v>
      </c>
      <c r="F21" s="10" t="s">
        <v>18</v>
      </c>
      <c r="G21" s="10" t="s">
        <v>19</v>
      </c>
      <c r="H21" s="22">
        <v>45894</v>
      </c>
      <c r="I21" s="16">
        <v>2123100</v>
      </c>
      <c r="J21" s="16">
        <v>1981560</v>
      </c>
      <c r="K21" s="10">
        <v>60</v>
      </c>
      <c r="L21" s="30">
        <f t="shared" si="0"/>
        <v>141540</v>
      </c>
    </row>
    <row r="22" spans="1:12" s="1" customFormat="1" ht="15" x14ac:dyDescent="0.25">
      <c r="A22" s="15" t="s">
        <v>15</v>
      </c>
      <c r="B22" s="22">
        <v>45897</v>
      </c>
      <c r="C22" s="10" t="s">
        <v>14</v>
      </c>
      <c r="D22" s="19">
        <v>1301122193</v>
      </c>
      <c r="E22" s="10" t="s">
        <v>12</v>
      </c>
      <c r="F22" s="10" t="s">
        <v>14</v>
      </c>
      <c r="G22" s="10" t="s">
        <v>19</v>
      </c>
      <c r="H22" s="22">
        <v>45897</v>
      </c>
      <c r="I22" s="16">
        <v>8476.99</v>
      </c>
      <c r="J22" s="16">
        <v>8406.35</v>
      </c>
      <c r="K22" s="10">
        <v>120</v>
      </c>
      <c r="L22" s="30">
        <f t="shared" si="0"/>
        <v>70.639999999999418</v>
      </c>
    </row>
    <row r="23" spans="1:12" s="1" customFormat="1" ht="15" x14ac:dyDescent="0.25">
      <c r="A23" s="15" t="s">
        <v>15</v>
      </c>
      <c r="B23" s="22">
        <v>45911</v>
      </c>
      <c r="C23" s="10" t="s">
        <v>29</v>
      </c>
      <c r="D23" s="19">
        <v>1301122199</v>
      </c>
      <c r="E23" s="10" t="s">
        <v>12</v>
      </c>
      <c r="F23" s="10" t="s">
        <v>29</v>
      </c>
      <c r="G23" s="10" t="s">
        <v>22</v>
      </c>
      <c r="H23" s="22">
        <v>45911</v>
      </c>
      <c r="I23" s="16">
        <v>63559.32</v>
      </c>
      <c r="J23" s="16">
        <v>62500</v>
      </c>
      <c r="K23" s="10">
        <v>120</v>
      </c>
      <c r="L23" s="30">
        <f t="shared" si="0"/>
        <v>1059.3199999999997</v>
      </c>
    </row>
    <row r="24" spans="1:12" s="1" customFormat="1" ht="15" x14ac:dyDescent="0.25">
      <c r="A24" s="15" t="s">
        <v>15</v>
      </c>
      <c r="B24" s="23">
        <v>45919</v>
      </c>
      <c r="C24" s="9" t="s">
        <v>20</v>
      </c>
      <c r="D24" s="20">
        <v>1401001545</v>
      </c>
      <c r="E24" s="9" t="s">
        <v>21</v>
      </c>
      <c r="F24" s="9" t="s">
        <v>20</v>
      </c>
      <c r="G24" s="9" t="s">
        <v>22</v>
      </c>
      <c r="H24" s="23">
        <v>45919</v>
      </c>
      <c r="I24" s="17">
        <v>732262.53</v>
      </c>
      <c r="J24" s="17">
        <v>726160.35</v>
      </c>
      <c r="K24" s="24">
        <v>240</v>
      </c>
      <c r="L24" s="30">
        <f t="shared" si="0"/>
        <v>6102.1800000000512</v>
      </c>
    </row>
    <row r="25" spans="1:12" s="1" customFormat="1" ht="15" x14ac:dyDescent="0.25">
      <c r="A25" s="15" t="s">
        <v>15</v>
      </c>
      <c r="B25" s="23">
        <v>45919</v>
      </c>
      <c r="C25" s="9" t="s">
        <v>20</v>
      </c>
      <c r="D25" s="20">
        <v>1401001547</v>
      </c>
      <c r="E25" s="9" t="s">
        <v>21</v>
      </c>
      <c r="F25" s="9" t="s">
        <v>20</v>
      </c>
      <c r="G25" s="9" t="s">
        <v>22</v>
      </c>
      <c r="H25" s="23">
        <v>45919</v>
      </c>
      <c r="I25" s="17">
        <v>732262.53</v>
      </c>
      <c r="J25" s="17">
        <v>726160.35</v>
      </c>
      <c r="K25" s="24">
        <v>240</v>
      </c>
      <c r="L25" s="30">
        <f t="shared" si="0"/>
        <v>6102.1800000000512</v>
      </c>
    </row>
    <row r="26" spans="1:12" s="1" customFormat="1" ht="15" x14ac:dyDescent="0.25">
      <c r="A26" s="15" t="s">
        <v>15</v>
      </c>
      <c r="B26" s="23">
        <v>45919</v>
      </c>
      <c r="C26" s="9" t="s">
        <v>20</v>
      </c>
      <c r="D26" s="20">
        <v>1401001549</v>
      </c>
      <c r="E26" s="9" t="s">
        <v>21</v>
      </c>
      <c r="F26" s="9" t="s">
        <v>20</v>
      </c>
      <c r="G26" s="9" t="s">
        <v>22</v>
      </c>
      <c r="H26" s="23">
        <v>45919</v>
      </c>
      <c r="I26" s="17">
        <v>732262.53</v>
      </c>
      <c r="J26" s="17">
        <v>726160.35</v>
      </c>
      <c r="K26" s="24">
        <v>240</v>
      </c>
      <c r="L26" s="30">
        <f t="shared" si="0"/>
        <v>6102.1800000000512</v>
      </c>
    </row>
    <row r="27" spans="1:12" s="1" customFormat="1" ht="15" x14ac:dyDescent="0.25">
      <c r="A27" s="15" t="s">
        <v>15</v>
      </c>
      <c r="B27" s="23">
        <v>45919</v>
      </c>
      <c r="C27" s="9" t="s">
        <v>20</v>
      </c>
      <c r="D27" s="20">
        <v>1401001551</v>
      </c>
      <c r="E27" s="9" t="s">
        <v>21</v>
      </c>
      <c r="F27" s="9" t="s">
        <v>20</v>
      </c>
      <c r="G27" s="9" t="s">
        <v>22</v>
      </c>
      <c r="H27" s="23">
        <v>45919</v>
      </c>
      <c r="I27" s="17">
        <v>732262.53</v>
      </c>
      <c r="J27" s="17">
        <v>726160.35</v>
      </c>
      <c r="K27" s="24">
        <v>240</v>
      </c>
      <c r="L27" s="30">
        <f t="shared" si="0"/>
        <v>6102.1800000000512</v>
      </c>
    </row>
    <row r="28" spans="1:12" s="1" customFormat="1" ht="15" x14ac:dyDescent="0.25">
      <c r="A28" s="15" t="s">
        <v>15</v>
      </c>
      <c r="B28" s="23">
        <v>45919</v>
      </c>
      <c r="C28" s="9" t="s">
        <v>20</v>
      </c>
      <c r="D28" s="20">
        <v>1401001553</v>
      </c>
      <c r="E28" s="9" t="s">
        <v>21</v>
      </c>
      <c r="F28" s="9" t="s">
        <v>20</v>
      </c>
      <c r="G28" s="9" t="s">
        <v>22</v>
      </c>
      <c r="H28" s="23">
        <v>45919</v>
      </c>
      <c r="I28" s="17">
        <v>732262.53</v>
      </c>
      <c r="J28" s="17">
        <v>726160.35</v>
      </c>
      <c r="K28" s="24">
        <v>240</v>
      </c>
      <c r="L28" s="30">
        <f t="shared" si="0"/>
        <v>6102.1800000000512</v>
      </c>
    </row>
    <row r="29" spans="1:12" s="1" customFormat="1" ht="15" x14ac:dyDescent="0.25">
      <c r="A29" s="15" t="s">
        <v>15</v>
      </c>
      <c r="B29" s="23">
        <v>45919</v>
      </c>
      <c r="C29" s="9" t="s">
        <v>20</v>
      </c>
      <c r="D29" s="20">
        <v>1401001555</v>
      </c>
      <c r="E29" s="9" t="s">
        <v>21</v>
      </c>
      <c r="F29" s="9" t="s">
        <v>20</v>
      </c>
      <c r="G29" s="9" t="s">
        <v>22</v>
      </c>
      <c r="H29" s="23">
        <v>45919</v>
      </c>
      <c r="I29" s="17">
        <v>732262.53</v>
      </c>
      <c r="J29" s="17">
        <v>726160.35</v>
      </c>
      <c r="K29" s="24">
        <v>240</v>
      </c>
      <c r="L29" s="30">
        <f t="shared" si="0"/>
        <v>6102.1800000000512</v>
      </c>
    </row>
    <row r="30" spans="1:12" s="1" customFormat="1" ht="15" x14ac:dyDescent="0.25">
      <c r="A30" s="15" t="s">
        <v>15</v>
      </c>
      <c r="B30" s="23">
        <v>45919</v>
      </c>
      <c r="C30" s="9" t="s">
        <v>20</v>
      </c>
      <c r="D30" s="20">
        <v>1401001557</v>
      </c>
      <c r="E30" s="9" t="s">
        <v>21</v>
      </c>
      <c r="F30" s="9" t="s">
        <v>20</v>
      </c>
      <c r="G30" s="9" t="s">
        <v>22</v>
      </c>
      <c r="H30" s="23">
        <v>45919</v>
      </c>
      <c r="I30" s="17">
        <v>732262.53</v>
      </c>
      <c r="J30" s="17">
        <v>726160.35</v>
      </c>
      <c r="K30" s="24">
        <v>240</v>
      </c>
      <c r="L30" s="30">
        <f t="shared" si="0"/>
        <v>6102.1800000000512</v>
      </c>
    </row>
    <row r="31" spans="1:12" s="1" customFormat="1" ht="15" x14ac:dyDescent="0.25">
      <c r="A31" s="15" t="s">
        <v>15</v>
      </c>
      <c r="B31" s="23">
        <v>45919</v>
      </c>
      <c r="C31" s="9" t="s">
        <v>20</v>
      </c>
      <c r="D31" s="20">
        <v>1401001559</v>
      </c>
      <c r="E31" s="9" t="s">
        <v>21</v>
      </c>
      <c r="F31" s="9" t="s">
        <v>20</v>
      </c>
      <c r="G31" s="9" t="s">
        <v>23</v>
      </c>
      <c r="H31" s="23">
        <v>45919</v>
      </c>
      <c r="I31" s="17">
        <v>732262.53</v>
      </c>
      <c r="J31" s="17">
        <v>726160.35</v>
      </c>
      <c r="K31" s="24">
        <v>240</v>
      </c>
      <c r="L31" s="30">
        <f t="shared" si="0"/>
        <v>6102.1800000000512</v>
      </c>
    </row>
    <row r="32" spans="1:12" s="1" customFormat="1" ht="15" x14ac:dyDescent="0.25">
      <c r="A32" s="15" t="s">
        <v>15</v>
      </c>
      <c r="B32" s="23">
        <v>45919</v>
      </c>
      <c r="C32" s="9" t="s">
        <v>20</v>
      </c>
      <c r="D32" s="20">
        <v>1401001561</v>
      </c>
      <c r="E32" s="9" t="s">
        <v>21</v>
      </c>
      <c r="F32" s="9" t="s">
        <v>20</v>
      </c>
      <c r="G32" s="9" t="s">
        <v>23</v>
      </c>
      <c r="H32" s="23">
        <v>45919</v>
      </c>
      <c r="I32" s="17">
        <v>732262.53</v>
      </c>
      <c r="J32" s="17">
        <v>726160.35</v>
      </c>
      <c r="K32" s="24">
        <v>240</v>
      </c>
      <c r="L32" s="30">
        <f t="shared" si="0"/>
        <v>6102.1800000000512</v>
      </c>
    </row>
    <row r="33" spans="1:12" s="1" customFormat="1" ht="15" x14ac:dyDescent="0.25">
      <c r="A33" s="15" t="s">
        <v>15</v>
      </c>
      <c r="B33" s="23">
        <v>45919</v>
      </c>
      <c r="C33" s="9" t="s">
        <v>20</v>
      </c>
      <c r="D33" s="20">
        <v>1401001563</v>
      </c>
      <c r="E33" s="9" t="s">
        <v>21</v>
      </c>
      <c r="F33" s="9" t="s">
        <v>20</v>
      </c>
      <c r="G33" s="9" t="s">
        <v>23</v>
      </c>
      <c r="H33" s="23">
        <v>45919</v>
      </c>
      <c r="I33" s="17">
        <v>732262.53</v>
      </c>
      <c r="J33" s="17">
        <v>726160.35</v>
      </c>
      <c r="K33" s="24">
        <v>240</v>
      </c>
      <c r="L33" s="30">
        <f t="shared" si="0"/>
        <v>6102.1800000000512</v>
      </c>
    </row>
    <row r="34" spans="1:12" s="1" customFormat="1" ht="15" x14ac:dyDescent="0.25">
      <c r="A34" s="15" t="s">
        <v>15</v>
      </c>
      <c r="B34" s="23">
        <v>45919</v>
      </c>
      <c r="C34" s="9" t="s">
        <v>20</v>
      </c>
      <c r="D34" s="20">
        <v>1401001565</v>
      </c>
      <c r="E34" s="9" t="s">
        <v>21</v>
      </c>
      <c r="F34" s="9" t="s">
        <v>20</v>
      </c>
      <c r="G34" s="9" t="s">
        <v>23</v>
      </c>
      <c r="H34" s="23">
        <v>45919</v>
      </c>
      <c r="I34" s="17">
        <v>732262.53</v>
      </c>
      <c r="J34" s="17">
        <v>726160.35</v>
      </c>
      <c r="K34" s="24">
        <v>240</v>
      </c>
      <c r="L34" s="30">
        <f t="shared" si="0"/>
        <v>6102.1800000000512</v>
      </c>
    </row>
    <row r="35" spans="1:12" s="1" customFormat="1" ht="15" x14ac:dyDescent="0.25">
      <c r="A35" s="15" t="s">
        <v>15</v>
      </c>
      <c r="B35" s="23">
        <v>45919</v>
      </c>
      <c r="C35" s="9" t="s">
        <v>20</v>
      </c>
      <c r="D35" s="20">
        <v>1401001567</v>
      </c>
      <c r="E35" s="9" t="s">
        <v>21</v>
      </c>
      <c r="F35" s="9" t="s">
        <v>20</v>
      </c>
      <c r="G35" s="9" t="s">
        <v>23</v>
      </c>
      <c r="H35" s="23">
        <v>45919</v>
      </c>
      <c r="I35" s="17">
        <v>732262.53</v>
      </c>
      <c r="J35" s="17">
        <v>726160.35</v>
      </c>
      <c r="K35" s="24">
        <v>240</v>
      </c>
      <c r="L35" s="30">
        <f t="shared" si="0"/>
        <v>6102.1800000000512</v>
      </c>
    </row>
    <row r="36" spans="1:12" s="1" customFormat="1" ht="15" x14ac:dyDescent="0.25">
      <c r="A36" s="15" t="s">
        <v>15</v>
      </c>
      <c r="B36" s="23">
        <v>45919</v>
      </c>
      <c r="C36" s="9" t="s">
        <v>20</v>
      </c>
      <c r="D36" s="20">
        <v>1401001569</v>
      </c>
      <c r="E36" s="9" t="s">
        <v>21</v>
      </c>
      <c r="F36" s="9" t="s">
        <v>20</v>
      </c>
      <c r="G36" s="9" t="s">
        <v>23</v>
      </c>
      <c r="H36" s="23">
        <v>45919</v>
      </c>
      <c r="I36" s="17">
        <v>732262.53</v>
      </c>
      <c r="J36" s="17">
        <v>726160.35</v>
      </c>
      <c r="K36" s="24">
        <v>240</v>
      </c>
      <c r="L36" s="30">
        <f t="shared" si="0"/>
        <v>6102.1800000000512</v>
      </c>
    </row>
    <row r="37" spans="1:12" s="1" customFormat="1" ht="15" x14ac:dyDescent="0.25">
      <c r="A37" s="15" t="s">
        <v>15</v>
      </c>
      <c r="B37" s="23">
        <v>45919</v>
      </c>
      <c r="C37" s="9" t="s">
        <v>20</v>
      </c>
      <c r="D37" s="20">
        <v>1401001571</v>
      </c>
      <c r="E37" s="9" t="s">
        <v>21</v>
      </c>
      <c r="F37" s="9" t="s">
        <v>20</v>
      </c>
      <c r="G37" s="9" t="s">
        <v>23</v>
      </c>
      <c r="H37" s="23">
        <v>45919</v>
      </c>
      <c r="I37" s="17">
        <v>732262.53</v>
      </c>
      <c r="J37" s="17">
        <v>726160.35</v>
      </c>
      <c r="K37" s="24">
        <v>240</v>
      </c>
      <c r="L37" s="30">
        <f t="shared" si="0"/>
        <v>6102.1800000000512</v>
      </c>
    </row>
    <row r="38" spans="1:12" s="1" customFormat="1" ht="15" x14ac:dyDescent="0.25">
      <c r="A38" s="15" t="s">
        <v>15</v>
      </c>
      <c r="B38" s="23">
        <v>45919</v>
      </c>
      <c r="C38" s="9" t="s">
        <v>20</v>
      </c>
      <c r="D38" s="20">
        <v>1401001573</v>
      </c>
      <c r="E38" s="9" t="s">
        <v>21</v>
      </c>
      <c r="F38" s="9" t="s">
        <v>20</v>
      </c>
      <c r="G38" s="9" t="s">
        <v>23</v>
      </c>
      <c r="H38" s="23">
        <v>45919</v>
      </c>
      <c r="I38" s="17">
        <v>732262.53</v>
      </c>
      <c r="J38" s="17">
        <v>726160.35</v>
      </c>
      <c r="K38" s="24">
        <v>240</v>
      </c>
      <c r="L38" s="30">
        <f t="shared" si="0"/>
        <v>6102.1800000000512</v>
      </c>
    </row>
    <row r="39" spans="1:12" s="1" customFormat="1" ht="15" x14ac:dyDescent="0.25">
      <c r="A39" s="15" t="s">
        <v>15</v>
      </c>
      <c r="B39" s="23">
        <v>45919</v>
      </c>
      <c r="C39" s="9" t="s">
        <v>20</v>
      </c>
      <c r="D39" s="20">
        <v>1401001575</v>
      </c>
      <c r="E39" s="9" t="s">
        <v>21</v>
      </c>
      <c r="F39" s="9" t="s">
        <v>20</v>
      </c>
      <c r="G39" s="9" t="s">
        <v>23</v>
      </c>
      <c r="H39" s="23">
        <v>45919</v>
      </c>
      <c r="I39" s="17">
        <v>732262.53</v>
      </c>
      <c r="J39" s="17">
        <v>726160.35</v>
      </c>
      <c r="K39" s="24">
        <v>240</v>
      </c>
      <c r="L39" s="30">
        <f t="shared" ref="L39:L70" si="1">I39-J39</f>
        <v>6102.1800000000512</v>
      </c>
    </row>
    <row r="40" spans="1:12" s="1" customFormat="1" ht="15" x14ac:dyDescent="0.25">
      <c r="A40" s="15" t="s">
        <v>15</v>
      </c>
      <c r="B40" s="23">
        <v>45919</v>
      </c>
      <c r="C40" s="9" t="s">
        <v>20</v>
      </c>
      <c r="D40" s="20">
        <v>1401001579</v>
      </c>
      <c r="E40" s="9" t="s">
        <v>21</v>
      </c>
      <c r="F40" s="9" t="s">
        <v>20</v>
      </c>
      <c r="G40" s="9" t="s">
        <v>24</v>
      </c>
      <c r="H40" s="23">
        <v>45919</v>
      </c>
      <c r="I40" s="17">
        <v>732262.53</v>
      </c>
      <c r="J40" s="17">
        <v>726160.35</v>
      </c>
      <c r="K40" s="24">
        <v>240</v>
      </c>
      <c r="L40" s="30">
        <f t="shared" si="1"/>
        <v>6102.1800000000512</v>
      </c>
    </row>
    <row r="41" spans="1:12" s="1" customFormat="1" ht="15" x14ac:dyDescent="0.25">
      <c r="A41" s="15" t="s">
        <v>15</v>
      </c>
      <c r="B41" s="23">
        <v>45919</v>
      </c>
      <c r="C41" s="9" t="s">
        <v>20</v>
      </c>
      <c r="D41" s="20">
        <v>1401001581</v>
      </c>
      <c r="E41" s="9" t="s">
        <v>21</v>
      </c>
      <c r="F41" s="9" t="s">
        <v>20</v>
      </c>
      <c r="G41" s="9" t="s">
        <v>24</v>
      </c>
      <c r="H41" s="23">
        <v>45919</v>
      </c>
      <c r="I41" s="17">
        <v>732262.53</v>
      </c>
      <c r="J41" s="17">
        <v>726160.35</v>
      </c>
      <c r="K41" s="24">
        <v>240</v>
      </c>
      <c r="L41" s="30">
        <f t="shared" si="1"/>
        <v>6102.1800000000512</v>
      </c>
    </row>
    <row r="42" spans="1:12" s="1" customFormat="1" ht="15" x14ac:dyDescent="0.25">
      <c r="A42" s="15" t="s">
        <v>15</v>
      </c>
      <c r="B42" s="23">
        <v>45919</v>
      </c>
      <c r="C42" s="9" t="s">
        <v>20</v>
      </c>
      <c r="D42" s="20">
        <v>1401001583</v>
      </c>
      <c r="E42" s="9" t="s">
        <v>21</v>
      </c>
      <c r="F42" s="9" t="s">
        <v>20</v>
      </c>
      <c r="G42" s="9" t="s">
        <v>24</v>
      </c>
      <c r="H42" s="23">
        <v>45919</v>
      </c>
      <c r="I42" s="17">
        <v>732262.53</v>
      </c>
      <c r="J42" s="17">
        <v>726160.35</v>
      </c>
      <c r="K42" s="24">
        <v>240</v>
      </c>
      <c r="L42" s="30">
        <f t="shared" si="1"/>
        <v>6102.1800000000512</v>
      </c>
    </row>
    <row r="43" spans="1:12" s="1" customFormat="1" ht="15" x14ac:dyDescent="0.25">
      <c r="A43" s="15" t="s">
        <v>15</v>
      </c>
      <c r="B43" s="23">
        <v>45919</v>
      </c>
      <c r="C43" s="9" t="s">
        <v>20</v>
      </c>
      <c r="D43" s="20">
        <v>1401001585</v>
      </c>
      <c r="E43" s="9" t="s">
        <v>21</v>
      </c>
      <c r="F43" s="9" t="s">
        <v>20</v>
      </c>
      <c r="G43" s="9" t="s">
        <v>24</v>
      </c>
      <c r="H43" s="23">
        <v>45919</v>
      </c>
      <c r="I43" s="17">
        <v>732262.53</v>
      </c>
      <c r="J43" s="17">
        <v>726160.35</v>
      </c>
      <c r="K43" s="24">
        <v>240</v>
      </c>
      <c r="L43" s="30">
        <f t="shared" si="1"/>
        <v>6102.1800000000512</v>
      </c>
    </row>
    <row r="44" spans="1:12" s="1" customFormat="1" ht="15" x14ac:dyDescent="0.25">
      <c r="A44" s="15" t="s">
        <v>15</v>
      </c>
      <c r="B44" s="23">
        <v>45919</v>
      </c>
      <c r="C44" s="9" t="s">
        <v>20</v>
      </c>
      <c r="D44" s="20">
        <v>1401001587</v>
      </c>
      <c r="E44" s="9" t="s">
        <v>21</v>
      </c>
      <c r="F44" s="9" t="s">
        <v>20</v>
      </c>
      <c r="G44" s="9" t="s">
        <v>24</v>
      </c>
      <c r="H44" s="23">
        <v>45919</v>
      </c>
      <c r="I44" s="17">
        <v>732262.53</v>
      </c>
      <c r="J44" s="17">
        <v>726160.35</v>
      </c>
      <c r="K44" s="24">
        <v>240</v>
      </c>
      <c r="L44" s="30">
        <f t="shared" si="1"/>
        <v>6102.1800000000512</v>
      </c>
    </row>
    <row r="45" spans="1:12" s="1" customFormat="1" ht="15" x14ac:dyDescent="0.25">
      <c r="A45" s="15" t="s">
        <v>15</v>
      </c>
      <c r="B45" s="23">
        <v>45919</v>
      </c>
      <c r="C45" s="9" t="s">
        <v>20</v>
      </c>
      <c r="D45" s="20">
        <v>1401001589</v>
      </c>
      <c r="E45" s="9" t="s">
        <v>21</v>
      </c>
      <c r="F45" s="9" t="s">
        <v>20</v>
      </c>
      <c r="G45" s="9" t="s">
        <v>24</v>
      </c>
      <c r="H45" s="23">
        <v>45919</v>
      </c>
      <c r="I45" s="17">
        <v>732262.53</v>
      </c>
      <c r="J45" s="17">
        <v>726160.35</v>
      </c>
      <c r="K45" s="24">
        <v>240</v>
      </c>
      <c r="L45" s="30">
        <f t="shared" si="1"/>
        <v>6102.1800000000512</v>
      </c>
    </row>
    <row r="46" spans="1:12" s="1" customFormat="1" ht="15" x14ac:dyDescent="0.25">
      <c r="A46" s="15" t="s">
        <v>15</v>
      </c>
      <c r="B46" s="23">
        <v>45919</v>
      </c>
      <c r="C46" s="9" t="s">
        <v>20</v>
      </c>
      <c r="D46" s="20">
        <v>1401001591</v>
      </c>
      <c r="E46" s="9" t="s">
        <v>21</v>
      </c>
      <c r="F46" s="9" t="s">
        <v>20</v>
      </c>
      <c r="G46" s="9" t="s">
        <v>24</v>
      </c>
      <c r="H46" s="23">
        <v>45919</v>
      </c>
      <c r="I46" s="17">
        <v>732262.53</v>
      </c>
      <c r="J46" s="17">
        <v>726160.35</v>
      </c>
      <c r="K46" s="24">
        <v>240</v>
      </c>
      <c r="L46" s="30">
        <f t="shared" si="1"/>
        <v>6102.1800000000512</v>
      </c>
    </row>
    <row r="47" spans="1:12" s="1" customFormat="1" ht="15" x14ac:dyDescent="0.25">
      <c r="A47" s="15" t="s">
        <v>15</v>
      </c>
      <c r="B47" s="23">
        <v>45919</v>
      </c>
      <c r="C47" s="9" t="s">
        <v>20</v>
      </c>
      <c r="D47" s="20">
        <v>1401001593</v>
      </c>
      <c r="E47" s="9" t="s">
        <v>21</v>
      </c>
      <c r="F47" s="9" t="s">
        <v>20</v>
      </c>
      <c r="G47" s="9" t="s">
        <v>24</v>
      </c>
      <c r="H47" s="23">
        <v>45919</v>
      </c>
      <c r="I47" s="17">
        <v>732262.53</v>
      </c>
      <c r="J47" s="17">
        <v>726160.35</v>
      </c>
      <c r="K47" s="24">
        <v>240</v>
      </c>
      <c r="L47" s="30">
        <f t="shared" si="1"/>
        <v>6102.1800000000512</v>
      </c>
    </row>
    <row r="48" spans="1:12" s="1" customFormat="1" ht="15" x14ac:dyDescent="0.25">
      <c r="A48" s="15" t="s">
        <v>15</v>
      </c>
      <c r="B48" s="23">
        <v>45919</v>
      </c>
      <c r="C48" s="9" t="s">
        <v>20</v>
      </c>
      <c r="D48" s="20">
        <v>1401001595</v>
      </c>
      <c r="E48" s="9" t="s">
        <v>21</v>
      </c>
      <c r="F48" s="9" t="s">
        <v>20</v>
      </c>
      <c r="G48" s="9" t="s">
        <v>24</v>
      </c>
      <c r="H48" s="23">
        <v>45919</v>
      </c>
      <c r="I48" s="17">
        <v>732262.53</v>
      </c>
      <c r="J48" s="17">
        <v>726160.35</v>
      </c>
      <c r="K48" s="24">
        <v>240</v>
      </c>
      <c r="L48" s="30">
        <f t="shared" si="1"/>
        <v>6102.1800000000512</v>
      </c>
    </row>
    <row r="49" spans="1:12" s="1" customFormat="1" ht="15" x14ac:dyDescent="0.25">
      <c r="A49" s="15" t="s">
        <v>15</v>
      </c>
      <c r="B49" s="23">
        <v>45919</v>
      </c>
      <c r="C49" s="9" t="s">
        <v>20</v>
      </c>
      <c r="D49" s="20">
        <v>1401001597</v>
      </c>
      <c r="E49" s="9" t="s">
        <v>21</v>
      </c>
      <c r="F49" s="9" t="s">
        <v>20</v>
      </c>
      <c r="G49" s="9" t="s">
        <v>24</v>
      </c>
      <c r="H49" s="23">
        <v>45919</v>
      </c>
      <c r="I49" s="17">
        <v>732262.53</v>
      </c>
      <c r="J49" s="17">
        <v>726160.35</v>
      </c>
      <c r="K49" s="24">
        <v>240</v>
      </c>
      <c r="L49" s="30">
        <f t="shared" si="1"/>
        <v>6102.1800000000512</v>
      </c>
    </row>
    <row r="50" spans="1:12" s="1" customFormat="1" ht="15" x14ac:dyDescent="0.25">
      <c r="A50" s="15" t="s">
        <v>15</v>
      </c>
      <c r="B50" s="23">
        <v>45919</v>
      </c>
      <c r="C50" s="9" t="s">
        <v>20</v>
      </c>
      <c r="D50" s="20">
        <v>1401001599</v>
      </c>
      <c r="E50" s="9" t="s">
        <v>21</v>
      </c>
      <c r="F50" s="9" t="s">
        <v>20</v>
      </c>
      <c r="G50" s="9" t="s">
        <v>25</v>
      </c>
      <c r="H50" s="23">
        <v>45919</v>
      </c>
      <c r="I50" s="17">
        <v>732262.53</v>
      </c>
      <c r="J50" s="17">
        <v>726160.35</v>
      </c>
      <c r="K50" s="24">
        <v>240</v>
      </c>
      <c r="L50" s="30">
        <f t="shared" si="1"/>
        <v>6102.1800000000512</v>
      </c>
    </row>
    <row r="51" spans="1:12" s="1" customFormat="1" ht="15" x14ac:dyDescent="0.25">
      <c r="A51" s="15" t="s">
        <v>15</v>
      </c>
      <c r="B51" s="23">
        <v>45919</v>
      </c>
      <c r="C51" s="9" t="s">
        <v>20</v>
      </c>
      <c r="D51" s="20">
        <v>1401001601</v>
      </c>
      <c r="E51" s="9" t="s">
        <v>21</v>
      </c>
      <c r="F51" s="9" t="s">
        <v>20</v>
      </c>
      <c r="G51" s="9" t="s">
        <v>25</v>
      </c>
      <c r="H51" s="23">
        <v>45919</v>
      </c>
      <c r="I51" s="17">
        <v>732262.53</v>
      </c>
      <c r="J51" s="17">
        <v>726160.35</v>
      </c>
      <c r="K51" s="24">
        <v>240</v>
      </c>
      <c r="L51" s="30">
        <f t="shared" si="1"/>
        <v>6102.1800000000512</v>
      </c>
    </row>
    <row r="52" spans="1:12" s="1" customFormat="1" ht="15" x14ac:dyDescent="0.25">
      <c r="A52" s="15" t="s">
        <v>15</v>
      </c>
      <c r="B52" s="23">
        <v>45919</v>
      </c>
      <c r="C52" s="9" t="s">
        <v>20</v>
      </c>
      <c r="D52" s="20">
        <v>1401001603</v>
      </c>
      <c r="E52" s="9" t="s">
        <v>21</v>
      </c>
      <c r="F52" s="9" t="s">
        <v>20</v>
      </c>
      <c r="G52" s="9" t="s">
        <v>25</v>
      </c>
      <c r="H52" s="23">
        <v>45919</v>
      </c>
      <c r="I52" s="17">
        <v>732262.53</v>
      </c>
      <c r="J52" s="17">
        <v>726160.35</v>
      </c>
      <c r="K52" s="24">
        <v>240</v>
      </c>
      <c r="L52" s="30">
        <f t="shared" si="1"/>
        <v>6102.1800000000512</v>
      </c>
    </row>
    <row r="53" spans="1:12" s="1" customFormat="1" ht="15" x14ac:dyDescent="0.25">
      <c r="A53" s="15" t="s">
        <v>15</v>
      </c>
      <c r="B53" s="23">
        <v>45919</v>
      </c>
      <c r="C53" s="9" t="s">
        <v>20</v>
      </c>
      <c r="D53" s="20">
        <v>1401001605</v>
      </c>
      <c r="E53" s="9" t="s">
        <v>21</v>
      </c>
      <c r="F53" s="9" t="s">
        <v>20</v>
      </c>
      <c r="G53" s="9" t="s">
        <v>25</v>
      </c>
      <c r="H53" s="23">
        <v>45919</v>
      </c>
      <c r="I53" s="17">
        <v>732262.53</v>
      </c>
      <c r="J53" s="17">
        <v>726160.35</v>
      </c>
      <c r="K53" s="24">
        <v>240</v>
      </c>
      <c r="L53" s="30">
        <f t="shared" si="1"/>
        <v>6102.1800000000512</v>
      </c>
    </row>
    <row r="54" spans="1:12" s="1" customFormat="1" ht="15" x14ac:dyDescent="0.25">
      <c r="A54" s="15" t="s">
        <v>15</v>
      </c>
      <c r="B54" s="23">
        <v>45919</v>
      </c>
      <c r="C54" s="9" t="s">
        <v>20</v>
      </c>
      <c r="D54" s="20">
        <v>1401001607</v>
      </c>
      <c r="E54" s="9" t="s">
        <v>21</v>
      </c>
      <c r="F54" s="9" t="s">
        <v>20</v>
      </c>
      <c r="G54" s="9" t="s">
        <v>25</v>
      </c>
      <c r="H54" s="23">
        <v>45919</v>
      </c>
      <c r="I54" s="17">
        <v>732262.53</v>
      </c>
      <c r="J54" s="17">
        <v>726160.35</v>
      </c>
      <c r="K54" s="24">
        <v>240</v>
      </c>
      <c r="L54" s="30">
        <f t="shared" si="1"/>
        <v>6102.1800000000512</v>
      </c>
    </row>
    <row r="55" spans="1:12" s="1" customFormat="1" ht="15" x14ac:dyDescent="0.25">
      <c r="A55" s="15" t="s">
        <v>15</v>
      </c>
      <c r="B55" s="23">
        <v>45919</v>
      </c>
      <c r="C55" s="9" t="s">
        <v>20</v>
      </c>
      <c r="D55" s="20">
        <v>1401001609</v>
      </c>
      <c r="E55" s="9" t="s">
        <v>21</v>
      </c>
      <c r="F55" s="9" t="s">
        <v>20</v>
      </c>
      <c r="G55" s="9" t="s">
        <v>25</v>
      </c>
      <c r="H55" s="23">
        <v>45919</v>
      </c>
      <c r="I55" s="17">
        <v>732262.53</v>
      </c>
      <c r="J55" s="17">
        <v>726160.35</v>
      </c>
      <c r="K55" s="24">
        <v>240</v>
      </c>
      <c r="L55" s="30">
        <f t="shared" si="1"/>
        <v>6102.1800000000512</v>
      </c>
    </row>
    <row r="56" spans="1:12" s="1" customFormat="1" ht="15" x14ac:dyDescent="0.25">
      <c r="A56" s="15" t="s">
        <v>15</v>
      </c>
      <c r="B56" s="23">
        <v>45919</v>
      </c>
      <c r="C56" s="9" t="s">
        <v>20</v>
      </c>
      <c r="D56" s="20">
        <v>1401001611</v>
      </c>
      <c r="E56" s="9" t="s">
        <v>21</v>
      </c>
      <c r="F56" s="9" t="s">
        <v>20</v>
      </c>
      <c r="G56" s="9" t="s">
        <v>25</v>
      </c>
      <c r="H56" s="23">
        <v>45919</v>
      </c>
      <c r="I56" s="17">
        <v>732262.53</v>
      </c>
      <c r="J56" s="17">
        <v>726160.35</v>
      </c>
      <c r="K56" s="24">
        <v>240</v>
      </c>
      <c r="L56" s="30">
        <f t="shared" si="1"/>
        <v>6102.1800000000512</v>
      </c>
    </row>
    <row r="57" spans="1:12" s="1" customFormat="1" ht="15" x14ac:dyDescent="0.25">
      <c r="A57" s="15" t="s">
        <v>15</v>
      </c>
      <c r="B57" s="23">
        <v>45919</v>
      </c>
      <c r="C57" s="9" t="s">
        <v>20</v>
      </c>
      <c r="D57" s="20">
        <v>1401001613</v>
      </c>
      <c r="E57" s="9" t="s">
        <v>21</v>
      </c>
      <c r="F57" s="9" t="s">
        <v>20</v>
      </c>
      <c r="G57" s="9" t="s">
        <v>25</v>
      </c>
      <c r="H57" s="23">
        <v>45919</v>
      </c>
      <c r="I57" s="17">
        <v>732262.53</v>
      </c>
      <c r="J57" s="17">
        <v>726160.35</v>
      </c>
      <c r="K57" s="24">
        <v>240</v>
      </c>
      <c r="L57" s="30">
        <f t="shared" si="1"/>
        <v>6102.1800000000512</v>
      </c>
    </row>
    <row r="58" spans="1:12" s="1" customFormat="1" ht="15" x14ac:dyDescent="0.25">
      <c r="A58" s="15" t="s">
        <v>15</v>
      </c>
      <c r="B58" s="23">
        <v>45919</v>
      </c>
      <c r="C58" s="9" t="s">
        <v>20</v>
      </c>
      <c r="D58" s="20">
        <v>1401001615</v>
      </c>
      <c r="E58" s="9" t="s">
        <v>21</v>
      </c>
      <c r="F58" s="9" t="s">
        <v>20</v>
      </c>
      <c r="G58" s="9" t="s">
        <v>25</v>
      </c>
      <c r="H58" s="23">
        <v>45919</v>
      </c>
      <c r="I58" s="17">
        <v>732262.53</v>
      </c>
      <c r="J58" s="17">
        <v>726160.35</v>
      </c>
      <c r="K58" s="24">
        <v>240</v>
      </c>
      <c r="L58" s="30">
        <f t="shared" si="1"/>
        <v>6102.1800000000512</v>
      </c>
    </row>
    <row r="59" spans="1:12" s="1" customFormat="1" ht="15" x14ac:dyDescent="0.25">
      <c r="A59" s="15" t="s">
        <v>15</v>
      </c>
      <c r="B59" s="23">
        <v>45919</v>
      </c>
      <c r="C59" s="9" t="s">
        <v>20</v>
      </c>
      <c r="D59" s="20">
        <v>1401001617</v>
      </c>
      <c r="E59" s="9" t="s">
        <v>21</v>
      </c>
      <c r="F59" s="9" t="s">
        <v>20</v>
      </c>
      <c r="G59" s="9" t="s">
        <v>25</v>
      </c>
      <c r="H59" s="23">
        <v>45919</v>
      </c>
      <c r="I59" s="17">
        <v>732262.53</v>
      </c>
      <c r="J59" s="17">
        <v>726160.35</v>
      </c>
      <c r="K59" s="24">
        <v>240</v>
      </c>
      <c r="L59" s="30">
        <f t="shared" si="1"/>
        <v>6102.1800000000512</v>
      </c>
    </row>
    <row r="60" spans="1:12" s="1" customFormat="1" ht="15" x14ac:dyDescent="0.25">
      <c r="A60" s="15" t="s">
        <v>15</v>
      </c>
      <c r="B60" s="23">
        <v>45919</v>
      </c>
      <c r="C60" s="9" t="s">
        <v>20</v>
      </c>
      <c r="D60" s="20">
        <v>1401001619</v>
      </c>
      <c r="E60" s="9" t="s">
        <v>21</v>
      </c>
      <c r="F60" s="9" t="s">
        <v>20</v>
      </c>
      <c r="G60" s="9" t="s">
        <v>25</v>
      </c>
      <c r="H60" s="23">
        <v>45919</v>
      </c>
      <c r="I60" s="17">
        <v>732262.53</v>
      </c>
      <c r="J60" s="17">
        <v>726160.35</v>
      </c>
      <c r="K60" s="24">
        <v>240</v>
      </c>
      <c r="L60" s="30">
        <f t="shared" si="1"/>
        <v>6102.1800000000512</v>
      </c>
    </row>
    <row r="61" spans="1:12" s="1" customFormat="1" ht="15" x14ac:dyDescent="0.25">
      <c r="A61" s="15" t="s">
        <v>15</v>
      </c>
      <c r="B61" s="23">
        <v>45919</v>
      </c>
      <c r="C61" s="9" t="s">
        <v>20</v>
      </c>
      <c r="D61" s="20">
        <v>1401001621</v>
      </c>
      <c r="E61" s="9" t="s">
        <v>21</v>
      </c>
      <c r="F61" s="9" t="s">
        <v>20</v>
      </c>
      <c r="G61" s="9" t="s">
        <v>25</v>
      </c>
      <c r="H61" s="23">
        <v>45919</v>
      </c>
      <c r="I61" s="17">
        <v>732262.53</v>
      </c>
      <c r="J61" s="17">
        <v>726160.35</v>
      </c>
      <c r="K61" s="24">
        <v>240</v>
      </c>
      <c r="L61" s="30">
        <f t="shared" si="1"/>
        <v>6102.1800000000512</v>
      </c>
    </row>
    <row r="62" spans="1:12" s="1" customFormat="1" ht="15" x14ac:dyDescent="0.25">
      <c r="A62" s="15" t="s">
        <v>15</v>
      </c>
      <c r="B62" s="23">
        <v>45919</v>
      </c>
      <c r="C62" s="9" t="s">
        <v>20</v>
      </c>
      <c r="D62" s="20">
        <v>1401001623</v>
      </c>
      <c r="E62" s="9" t="s">
        <v>21</v>
      </c>
      <c r="F62" s="9" t="s">
        <v>20</v>
      </c>
      <c r="G62" s="9" t="s">
        <v>25</v>
      </c>
      <c r="H62" s="23">
        <v>45919</v>
      </c>
      <c r="I62" s="17">
        <v>732262.53</v>
      </c>
      <c r="J62" s="17">
        <v>726160.35</v>
      </c>
      <c r="K62" s="24">
        <v>240</v>
      </c>
      <c r="L62" s="30">
        <f t="shared" si="1"/>
        <v>6102.1800000000512</v>
      </c>
    </row>
    <row r="63" spans="1:12" s="1" customFormat="1" ht="15" x14ac:dyDescent="0.25">
      <c r="A63" s="15" t="s">
        <v>15</v>
      </c>
      <c r="B63" s="23">
        <v>45919</v>
      </c>
      <c r="C63" s="9" t="s">
        <v>20</v>
      </c>
      <c r="D63" s="20">
        <v>1401001625</v>
      </c>
      <c r="E63" s="9" t="s">
        <v>21</v>
      </c>
      <c r="F63" s="9" t="s">
        <v>20</v>
      </c>
      <c r="G63" s="9" t="s">
        <v>25</v>
      </c>
      <c r="H63" s="23">
        <v>45919</v>
      </c>
      <c r="I63" s="17">
        <v>732262.53</v>
      </c>
      <c r="J63" s="17">
        <v>726160.35</v>
      </c>
      <c r="K63" s="24">
        <v>240</v>
      </c>
      <c r="L63" s="30">
        <f t="shared" si="1"/>
        <v>6102.1800000000512</v>
      </c>
    </row>
    <row r="64" spans="1:12" s="1" customFormat="1" ht="15" x14ac:dyDescent="0.25">
      <c r="A64" s="15" t="s">
        <v>15</v>
      </c>
      <c r="B64" s="23">
        <v>45919</v>
      </c>
      <c r="C64" s="9" t="s">
        <v>20</v>
      </c>
      <c r="D64" s="20">
        <v>1401001627</v>
      </c>
      <c r="E64" s="9" t="s">
        <v>21</v>
      </c>
      <c r="F64" s="9" t="s">
        <v>20</v>
      </c>
      <c r="G64" s="9" t="s">
        <v>25</v>
      </c>
      <c r="H64" s="23">
        <v>45919</v>
      </c>
      <c r="I64" s="17">
        <v>732262.53</v>
      </c>
      <c r="J64" s="17">
        <v>726160.35</v>
      </c>
      <c r="K64" s="24">
        <v>240</v>
      </c>
      <c r="L64" s="30">
        <f t="shared" si="1"/>
        <v>6102.1800000000512</v>
      </c>
    </row>
    <row r="65" spans="1:12" s="1" customFormat="1" ht="15" x14ac:dyDescent="0.25">
      <c r="A65" s="15" t="s">
        <v>15</v>
      </c>
      <c r="B65" s="22">
        <v>45922</v>
      </c>
      <c r="C65" s="10" t="s">
        <v>28</v>
      </c>
      <c r="D65" s="19">
        <v>1301122201</v>
      </c>
      <c r="E65" s="10" t="s">
        <v>12</v>
      </c>
      <c r="F65" s="10" t="s">
        <v>28</v>
      </c>
      <c r="G65" s="10" t="s">
        <v>32</v>
      </c>
      <c r="H65" s="22">
        <v>45922</v>
      </c>
      <c r="I65" s="16">
        <v>5673.72</v>
      </c>
      <c r="J65" s="16">
        <v>5626.44</v>
      </c>
      <c r="K65" s="10">
        <v>120</v>
      </c>
      <c r="L65" s="30">
        <f t="shared" si="1"/>
        <v>47.280000000000655</v>
      </c>
    </row>
    <row r="66" spans="1:12" s="1" customFormat="1" ht="15" x14ac:dyDescent="0.25">
      <c r="A66" s="15" t="s">
        <v>15</v>
      </c>
      <c r="B66" s="22">
        <v>45922</v>
      </c>
      <c r="C66" s="10" t="s">
        <v>28</v>
      </c>
      <c r="D66" s="19">
        <v>1301122203</v>
      </c>
      <c r="E66" s="10" t="s">
        <v>12</v>
      </c>
      <c r="F66" s="10" t="s">
        <v>28</v>
      </c>
      <c r="G66" s="10" t="s">
        <v>32</v>
      </c>
      <c r="H66" s="22">
        <v>45922</v>
      </c>
      <c r="I66" s="16">
        <v>5673.72</v>
      </c>
      <c r="J66" s="16">
        <v>5626.44</v>
      </c>
      <c r="K66" s="10">
        <v>120</v>
      </c>
      <c r="L66" s="30">
        <f t="shared" si="1"/>
        <v>47.280000000000655</v>
      </c>
    </row>
    <row r="67" spans="1:12" s="1" customFormat="1" ht="15" x14ac:dyDescent="0.25">
      <c r="A67" s="15" t="s">
        <v>15</v>
      </c>
      <c r="B67" s="22">
        <v>45922</v>
      </c>
      <c r="C67" s="10" t="s">
        <v>28</v>
      </c>
      <c r="D67" s="19">
        <v>1301122205</v>
      </c>
      <c r="E67" s="10" t="s">
        <v>12</v>
      </c>
      <c r="F67" s="10" t="s">
        <v>28</v>
      </c>
      <c r="G67" s="10" t="s">
        <v>33</v>
      </c>
      <c r="H67" s="22">
        <v>45922</v>
      </c>
      <c r="I67" s="16">
        <v>5673.72</v>
      </c>
      <c r="J67" s="16">
        <v>5626.44</v>
      </c>
      <c r="K67" s="10">
        <v>120</v>
      </c>
      <c r="L67" s="30">
        <f t="shared" si="1"/>
        <v>47.280000000000655</v>
      </c>
    </row>
    <row r="68" spans="1:12" s="1" customFormat="1" ht="15" x14ac:dyDescent="0.25">
      <c r="A68" s="15" t="s">
        <v>15</v>
      </c>
      <c r="B68" s="22">
        <v>45961</v>
      </c>
      <c r="C68" s="10" t="s">
        <v>30</v>
      </c>
      <c r="D68" s="19">
        <v>1301122297</v>
      </c>
      <c r="E68" s="10" t="s">
        <v>12</v>
      </c>
      <c r="F68" s="10" t="s">
        <v>30</v>
      </c>
      <c r="G68" s="10" t="s">
        <v>19</v>
      </c>
      <c r="H68" s="22">
        <v>45961</v>
      </c>
      <c r="I68" s="16">
        <v>5673.72</v>
      </c>
      <c r="J68" s="16">
        <v>5555.52</v>
      </c>
      <c r="K68" s="10">
        <v>120</v>
      </c>
      <c r="L68" s="30">
        <f t="shared" si="1"/>
        <v>118.19999999999982</v>
      </c>
    </row>
    <row r="69" spans="1:12" s="1" customFormat="1" ht="15" x14ac:dyDescent="0.25">
      <c r="A69" s="15" t="s">
        <v>15</v>
      </c>
      <c r="B69" s="22">
        <v>45961</v>
      </c>
      <c r="C69" s="10" t="s">
        <v>30</v>
      </c>
      <c r="D69" s="19">
        <v>1301122299</v>
      </c>
      <c r="E69" s="10" t="s">
        <v>12</v>
      </c>
      <c r="F69" s="10" t="s">
        <v>30</v>
      </c>
      <c r="G69" s="10" t="s">
        <v>19</v>
      </c>
      <c r="H69" s="22">
        <v>45961</v>
      </c>
      <c r="I69" s="16">
        <v>5673.72</v>
      </c>
      <c r="J69" s="16">
        <v>5555.52</v>
      </c>
      <c r="K69" s="10">
        <v>120</v>
      </c>
      <c r="L69" s="30">
        <f t="shared" si="1"/>
        <v>118.19999999999982</v>
      </c>
    </row>
    <row r="70" spans="1:12" s="1" customFormat="1" ht="15" x14ac:dyDescent="0.25">
      <c r="A70" s="15" t="s">
        <v>15</v>
      </c>
      <c r="B70" s="22">
        <v>45961</v>
      </c>
      <c r="C70" s="10" t="s">
        <v>30</v>
      </c>
      <c r="D70" s="19">
        <v>1301122301</v>
      </c>
      <c r="E70" s="10" t="s">
        <v>12</v>
      </c>
      <c r="F70" s="10" t="s">
        <v>30</v>
      </c>
      <c r="G70" s="10" t="s">
        <v>19</v>
      </c>
      <c r="H70" s="22">
        <v>45961</v>
      </c>
      <c r="I70" s="16">
        <v>5673.72</v>
      </c>
      <c r="J70" s="16">
        <v>5555.52</v>
      </c>
      <c r="K70" s="10">
        <v>120</v>
      </c>
      <c r="L70" s="30">
        <f t="shared" si="1"/>
        <v>118.19999999999982</v>
      </c>
    </row>
    <row r="71" spans="1:12" s="1" customFormat="1" ht="15" x14ac:dyDescent="0.25">
      <c r="A71" s="15" t="s">
        <v>15</v>
      </c>
      <c r="B71" s="22">
        <v>45973</v>
      </c>
      <c r="C71" s="10" t="s">
        <v>30</v>
      </c>
      <c r="D71" s="19">
        <v>1301122289</v>
      </c>
      <c r="E71" s="10" t="s">
        <v>12</v>
      </c>
      <c r="F71" s="10" t="s">
        <v>30</v>
      </c>
      <c r="G71" s="10" t="s">
        <v>25</v>
      </c>
      <c r="H71" s="22">
        <v>45973</v>
      </c>
      <c r="I71" s="16">
        <v>5673.72</v>
      </c>
      <c r="J71" s="16">
        <v>5555.52</v>
      </c>
      <c r="K71" s="10">
        <v>120</v>
      </c>
      <c r="L71" s="30">
        <f t="shared" ref="L71:L89" si="2">I71-J71</f>
        <v>118.19999999999982</v>
      </c>
    </row>
    <row r="72" spans="1:12" s="1" customFormat="1" ht="15" x14ac:dyDescent="0.25">
      <c r="A72" s="15" t="s">
        <v>15</v>
      </c>
      <c r="B72" s="22">
        <v>45973</v>
      </c>
      <c r="C72" s="10" t="s">
        <v>30</v>
      </c>
      <c r="D72" s="19">
        <v>1301122291</v>
      </c>
      <c r="E72" s="10" t="s">
        <v>12</v>
      </c>
      <c r="F72" s="10" t="s">
        <v>30</v>
      </c>
      <c r="G72" s="10" t="s">
        <v>25</v>
      </c>
      <c r="H72" s="22">
        <v>45973</v>
      </c>
      <c r="I72" s="16">
        <v>5673.72</v>
      </c>
      <c r="J72" s="16">
        <v>5555.52</v>
      </c>
      <c r="K72" s="10">
        <v>120</v>
      </c>
      <c r="L72" s="30">
        <f t="shared" si="2"/>
        <v>118.19999999999982</v>
      </c>
    </row>
    <row r="73" spans="1:12" s="1" customFormat="1" ht="15" x14ac:dyDescent="0.25">
      <c r="A73" s="15" t="s">
        <v>15</v>
      </c>
      <c r="B73" s="22">
        <v>45973</v>
      </c>
      <c r="C73" s="10" t="s">
        <v>30</v>
      </c>
      <c r="D73" s="19">
        <v>1301122293</v>
      </c>
      <c r="E73" s="10" t="s">
        <v>12</v>
      </c>
      <c r="F73" s="10" t="s">
        <v>30</v>
      </c>
      <c r="G73" s="10" t="s">
        <v>25</v>
      </c>
      <c r="H73" s="22">
        <v>45973</v>
      </c>
      <c r="I73" s="16">
        <v>5673.72</v>
      </c>
      <c r="J73" s="16">
        <v>5555.52</v>
      </c>
      <c r="K73" s="10">
        <v>120</v>
      </c>
      <c r="L73" s="30">
        <f t="shared" si="2"/>
        <v>118.19999999999982</v>
      </c>
    </row>
    <row r="74" spans="1:12" s="1" customFormat="1" ht="15" x14ac:dyDescent="0.25">
      <c r="A74" s="15" t="s">
        <v>15</v>
      </c>
      <c r="B74" s="22">
        <v>45973</v>
      </c>
      <c r="C74" s="10" t="s">
        <v>30</v>
      </c>
      <c r="D74" s="19">
        <v>1301122295</v>
      </c>
      <c r="E74" s="10" t="s">
        <v>12</v>
      </c>
      <c r="F74" s="10" t="s">
        <v>30</v>
      </c>
      <c r="G74" s="10" t="s">
        <v>25</v>
      </c>
      <c r="H74" s="22">
        <v>45973</v>
      </c>
      <c r="I74" s="16">
        <v>5673.72</v>
      </c>
      <c r="J74" s="16">
        <v>5555.52</v>
      </c>
      <c r="K74" s="10">
        <v>120</v>
      </c>
      <c r="L74" s="30">
        <f t="shared" si="2"/>
        <v>118.19999999999982</v>
      </c>
    </row>
    <row r="75" spans="1:12" s="1" customFormat="1" ht="15" x14ac:dyDescent="0.25">
      <c r="A75" s="15" t="s">
        <v>15</v>
      </c>
      <c r="B75" s="22">
        <v>45975</v>
      </c>
      <c r="C75" s="10" t="s">
        <v>30</v>
      </c>
      <c r="D75" s="19">
        <v>1301122303</v>
      </c>
      <c r="E75" s="10" t="s">
        <v>12</v>
      </c>
      <c r="F75" s="10" t="s">
        <v>30</v>
      </c>
      <c r="G75" s="10" t="s">
        <v>19</v>
      </c>
      <c r="H75" s="22">
        <v>45975</v>
      </c>
      <c r="I75" s="16">
        <v>5673.72</v>
      </c>
      <c r="J75" s="16">
        <v>5555.52</v>
      </c>
      <c r="K75" s="10">
        <v>120</v>
      </c>
      <c r="L75" s="30">
        <f t="shared" si="2"/>
        <v>118.19999999999982</v>
      </c>
    </row>
    <row r="76" spans="1:12" s="1" customFormat="1" ht="15" x14ac:dyDescent="0.25">
      <c r="A76" s="15" t="s">
        <v>15</v>
      </c>
      <c r="B76" s="22">
        <v>45975</v>
      </c>
      <c r="C76" s="10" t="s">
        <v>30</v>
      </c>
      <c r="D76" s="19">
        <v>1301122305</v>
      </c>
      <c r="E76" s="10" t="s">
        <v>12</v>
      </c>
      <c r="F76" s="10" t="s">
        <v>30</v>
      </c>
      <c r="G76" s="10" t="s">
        <v>19</v>
      </c>
      <c r="H76" s="22">
        <v>45975</v>
      </c>
      <c r="I76" s="16">
        <v>5673.72</v>
      </c>
      <c r="J76" s="16">
        <v>5555.52</v>
      </c>
      <c r="K76" s="10">
        <v>120</v>
      </c>
      <c r="L76" s="30">
        <f t="shared" si="2"/>
        <v>118.19999999999982</v>
      </c>
    </row>
    <row r="77" spans="1:12" s="1" customFormat="1" ht="15" x14ac:dyDescent="0.25">
      <c r="A77" s="15" t="s">
        <v>15</v>
      </c>
      <c r="B77" s="22">
        <v>45994</v>
      </c>
      <c r="C77" s="10" t="s">
        <v>28</v>
      </c>
      <c r="D77" s="19">
        <v>1301122313</v>
      </c>
      <c r="E77" s="10" t="s">
        <v>12</v>
      </c>
      <c r="F77" s="10" t="s">
        <v>28</v>
      </c>
      <c r="G77" s="10" t="s">
        <v>19</v>
      </c>
      <c r="H77" s="22">
        <v>45994</v>
      </c>
      <c r="I77" s="16">
        <v>5673.72</v>
      </c>
      <c r="J77" s="16">
        <v>5673.72</v>
      </c>
      <c r="K77" s="10">
        <v>120</v>
      </c>
      <c r="L77" s="30">
        <f t="shared" si="2"/>
        <v>0</v>
      </c>
    </row>
    <row r="78" spans="1:12" s="1" customFormat="1" ht="15" x14ac:dyDescent="0.25">
      <c r="A78" s="15" t="s">
        <v>15</v>
      </c>
      <c r="B78" s="22">
        <v>45994</v>
      </c>
      <c r="C78" s="10" t="s">
        <v>31</v>
      </c>
      <c r="D78" s="19">
        <v>1301122319</v>
      </c>
      <c r="E78" s="10" t="s">
        <v>12</v>
      </c>
      <c r="F78" s="10" t="s">
        <v>31</v>
      </c>
      <c r="G78" s="10" t="s">
        <v>19</v>
      </c>
      <c r="H78" s="22">
        <v>45994</v>
      </c>
      <c r="I78" s="16">
        <v>5550</v>
      </c>
      <c r="J78" s="16">
        <v>5550</v>
      </c>
      <c r="K78" s="10">
        <v>120</v>
      </c>
      <c r="L78" s="30">
        <f t="shared" si="2"/>
        <v>0</v>
      </c>
    </row>
    <row r="79" spans="1:12" s="1" customFormat="1" ht="15" x14ac:dyDescent="0.25">
      <c r="A79" s="15" t="s">
        <v>15</v>
      </c>
      <c r="B79" s="23">
        <v>45995</v>
      </c>
      <c r="C79" s="9" t="s">
        <v>20</v>
      </c>
      <c r="D79" s="20">
        <v>1401001629</v>
      </c>
      <c r="E79" s="9" t="s">
        <v>21</v>
      </c>
      <c r="F79" s="9" t="s">
        <v>20</v>
      </c>
      <c r="G79" s="9" t="s">
        <v>26</v>
      </c>
      <c r="H79" s="23">
        <v>45995</v>
      </c>
      <c r="I79" s="17">
        <v>732262.53</v>
      </c>
      <c r="J79" s="17">
        <v>732262.53</v>
      </c>
      <c r="K79" s="24">
        <v>240</v>
      </c>
      <c r="L79" s="30">
        <f t="shared" si="2"/>
        <v>0</v>
      </c>
    </row>
    <row r="80" spans="1:12" s="1" customFormat="1" ht="15" x14ac:dyDescent="0.25">
      <c r="A80" s="15" t="s">
        <v>15</v>
      </c>
      <c r="B80" s="23">
        <v>45995</v>
      </c>
      <c r="C80" s="9" t="s">
        <v>20</v>
      </c>
      <c r="D80" s="20">
        <v>1401001631</v>
      </c>
      <c r="E80" s="9" t="s">
        <v>21</v>
      </c>
      <c r="F80" s="9" t="s">
        <v>20</v>
      </c>
      <c r="G80" s="9" t="s">
        <v>26</v>
      </c>
      <c r="H80" s="23">
        <v>45995</v>
      </c>
      <c r="I80" s="17">
        <v>732262.53</v>
      </c>
      <c r="J80" s="17">
        <v>732262.53</v>
      </c>
      <c r="K80" s="24">
        <v>240</v>
      </c>
      <c r="L80" s="30">
        <f t="shared" si="2"/>
        <v>0</v>
      </c>
    </row>
    <row r="81" spans="1:13" s="1" customFormat="1" ht="15" x14ac:dyDescent="0.25">
      <c r="A81" s="15" t="s">
        <v>15</v>
      </c>
      <c r="B81" s="23">
        <v>45995</v>
      </c>
      <c r="C81" s="9" t="s">
        <v>20</v>
      </c>
      <c r="D81" s="20">
        <v>1401001633</v>
      </c>
      <c r="E81" s="9" t="s">
        <v>21</v>
      </c>
      <c r="F81" s="9" t="s">
        <v>20</v>
      </c>
      <c r="G81" s="9" t="s">
        <v>26</v>
      </c>
      <c r="H81" s="23">
        <v>45995</v>
      </c>
      <c r="I81" s="17">
        <v>732262.53</v>
      </c>
      <c r="J81" s="17">
        <v>732262.53</v>
      </c>
      <c r="K81" s="24">
        <v>240</v>
      </c>
      <c r="L81" s="30">
        <f t="shared" si="2"/>
        <v>0</v>
      </c>
      <c r="M81" s="11"/>
    </row>
    <row r="82" spans="1:13" s="1" customFormat="1" ht="15" x14ac:dyDescent="0.25">
      <c r="A82" s="15" t="s">
        <v>15</v>
      </c>
      <c r="B82" s="23">
        <v>45995</v>
      </c>
      <c r="C82" s="9" t="s">
        <v>20</v>
      </c>
      <c r="D82" s="20">
        <v>1401001635</v>
      </c>
      <c r="E82" s="9" t="s">
        <v>21</v>
      </c>
      <c r="F82" s="9" t="s">
        <v>20</v>
      </c>
      <c r="G82" s="9" t="s">
        <v>26</v>
      </c>
      <c r="H82" s="23">
        <v>45995</v>
      </c>
      <c r="I82" s="17">
        <v>732262.53</v>
      </c>
      <c r="J82" s="17">
        <v>732262.53</v>
      </c>
      <c r="K82" s="24">
        <v>240</v>
      </c>
      <c r="L82" s="30">
        <f t="shared" si="2"/>
        <v>0</v>
      </c>
    </row>
    <row r="83" spans="1:13" s="1" customFormat="1" ht="15" x14ac:dyDescent="0.25">
      <c r="A83" s="15" t="s">
        <v>15</v>
      </c>
      <c r="B83" s="23">
        <v>45995</v>
      </c>
      <c r="C83" s="9" t="s">
        <v>20</v>
      </c>
      <c r="D83" s="20">
        <v>1401001637</v>
      </c>
      <c r="E83" s="9" t="s">
        <v>21</v>
      </c>
      <c r="F83" s="9" t="s">
        <v>20</v>
      </c>
      <c r="G83" s="9" t="s">
        <v>26</v>
      </c>
      <c r="H83" s="23">
        <v>45995</v>
      </c>
      <c r="I83" s="17">
        <v>732262.53</v>
      </c>
      <c r="J83" s="17">
        <v>732262.53</v>
      </c>
      <c r="K83" s="24">
        <v>240</v>
      </c>
      <c r="L83" s="30">
        <f t="shared" si="2"/>
        <v>0</v>
      </c>
    </row>
    <row r="84" spans="1:13" s="1" customFormat="1" ht="15" x14ac:dyDescent="0.25">
      <c r="A84" s="15" t="s">
        <v>15</v>
      </c>
      <c r="B84" s="23">
        <v>45995</v>
      </c>
      <c r="C84" s="9" t="s">
        <v>20</v>
      </c>
      <c r="D84" s="20">
        <v>1401001639</v>
      </c>
      <c r="E84" s="9" t="s">
        <v>21</v>
      </c>
      <c r="F84" s="9" t="s">
        <v>20</v>
      </c>
      <c r="G84" s="9" t="s">
        <v>26</v>
      </c>
      <c r="H84" s="23">
        <v>45995</v>
      </c>
      <c r="I84" s="17">
        <v>732262.53</v>
      </c>
      <c r="J84" s="17">
        <v>732262.53</v>
      </c>
      <c r="K84" s="24">
        <v>240</v>
      </c>
      <c r="L84" s="30">
        <f t="shared" si="2"/>
        <v>0</v>
      </c>
    </row>
    <row r="85" spans="1:13" s="1" customFormat="1" ht="15" x14ac:dyDescent="0.25">
      <c r="A85" s="15" t="s">
        <v>15</v>
      </c>
      <c r="B85" s="23">
        <v>45995</v>
      </c>
      <c r="C85" s="9" t="s">
        <v>20</v>
      </c>
      <c r="D85" s="20">
        <v>1401001641</v>
      </c>
      <c r="E85" s="9" t="s">
        <v>21</v>
      </c>
      <c r="F85" s="9" t="s">
        <v>20</v>
      </c>
      <c r="G85" s="9" t="s">
        <v>26</v>
      </c>
      <c r="H85" s="23">
        <v>45995</v>
      </c>
      <c r="I85" s="17">
        <v>732262.53</v>
      </c>
      <c r="J85" s="17">
        <v>732262.53</v>
      </c>
      <c r="K85" s="24">
        <v>240</v>
      </c>
      <c r="L85" s="30">
        <f t="shared" si="2"/>
        <v>0</v>
      </c>
    </row>
    <row r="86" spans="1:13" s="1" customFormat="1" ht="15" x14ac:dyDescent="0.25">
      <c r="A86" s="15" t="s">
        <v>15</v>
      </c>
      <c r="B86" s="23">
        <v>45995</v>
      </c>
      <c r="C86" s="9" t="s">
        <v>20</v>
      </c>
      <c r="D86" s="20">
        <v>1401001643</v>
      </c>
      <c r="E86" s="9" t="s">
        <v>21</v>
      </c>
      <c r="F86" s="9" t="s">
        <v>20</v>
      </c>
      <c r="G86" s="9" t="s">
        <v>26</v>
      </c>
      <c r="H86" s="23">
        <v>45995</v>
      </c>
      <c r="I86" s="17">
        <v>732262.53</v>
      </c>
      <c r="J86" s="17">
        <v>732262.53</v>
      </c>
      <c r="K86" s="24">
        <v>240</v>
      </c>
      <c r="L86" s="30">
        <f t="shared" si="2"/>
        <v>0</v>
      </c>
    </row>
    <row r="87" spans="1:13" s="1" customFormat="1" ht="15" x14ac:dyDescent="0.25">
      <c r="A87" s="15" t="s">
        <v>15</v>
      </c>
      <c r="B87" s="23">
        <v>45995</v>
      </c>
      <c r="C87" s="9" t="s">
        <v>20</v>
      </c>
      <c r="D87" s="20">
        <v>1401001645</v>
      </c>
      <c r="E87" s="9" t="s">
        <v>21</v>
      </c>
      <c r="F87" s="9" t="s">
        <v>20</v>
      </c>
      <c r="G87" s="9" t="s">
        <v>26</v>
      </c>
      <c r="H87" s="23">
        <v>45995</v>
      </c>
      <c r="I87" s="17">
        <v>732262.53</v>
      </c>
      <c r="J87" s="17">
        <v>732262.53</v>
      </c>
      <c r="K87" s="24">
        <v>240</v>
      </c>
      <c r="L87" s="30">
        <f t="shared" si="2"/>
        <v>0</v>
      </c>
    </row>
    <row r="88" spans="1:13" s="1" customFormat="1" ht="15" x14ac:dyDescent="0.25">
      <c r="A88" s="15" t="s">
        <v>15</v>
      </c>
      <c r="B88" s="22">
        <v>46006</v>
      </c>
      <c r="C88" s="10" t="s">
        <v>13</v>
      </c>
      <c r="D88" s="19">
        <v>1301122315</v>
      </c>
      <c r="E88" s="10" t="s">
        <v>12</v>
      </c>
      <c r="F88" s="10" t="s">
        <v>13</v>
      </c>
      <c r="G88" s="10" t="s">
        <v>19</v>
      </c>
      <c r="H88" s="22">
        <v>46006</v>
      </c>
      <c r="I88" s="16">
        <v>44900</v>
      </c>
      <c r="J88" s="16">
        <v>44900</v>
      </c>
      <c r="K88" s="10">
        <v>120</v>
      </c>
      <c r="L88" s="30">
        <f t="shared" si="2"/>
        <v>0</v>
      </c>
    </row>
    <row r="89" spans="1:13" s="1" customFormat="1" ht="15" x14ac:dyDescent="0.25">
      <c r="A89" s="15" t="s">
        <v>15</v>
      </c>
      <c r="B89" s="22">
        <v>46010</v>
      </c>
      <c r="C89" s="10" t="s">
        <v>13</v>
      </c>
      <c r="D89" s="19">
        <v>1301122317</v>
      </c>
      <c r="E89" s="10" t="s">
        <v>12</v>
      </c>
      <c r="F89" s="10" t="s">
        <v>13</v>
      </c>
      <c r="G89" s="10" t="s">
        <v>19</v>
      </c>
      <c r="H89" s="22">
        <v>46010</v>
      </c>
      <c r="I89" s="16">
        <v>44900</v>
      </c>
      <c r="J89" s="16">
        <v>44900</v>
      </c>
      <c r="K89" s="10">
        <v>120</v>
      </c>
      <c r="L89" s="30">
        <f t="shared" si="2"/>
        <v>0</v>
      </c>
    </row>
    <row r="90" spans="1:13" s="2" customFormat="1" ht="19.5" thickBot="1" x14ac:dyDescent="0.35">
      <c r="A90" s="31"/>
      <c r="B90" s="32"/>
      <c r="C90" s="33"/>
      <c r="D90" s="37" t="s">
        <v>16</v>
      </c>
      <c r="E90" s="37"/>
      <c r="F90" s="37"/>
      <c r="G90" s="37"/>
      <c r="H90" s="37"/>
      <c r="I90" s="34">
        <f>SUM(I7:I89)</f>
        <v>39059527.530000016</v>
      </c>
      <c r="J90" s="34">
        <f>SUM(J7:J89)</f>
        <v>38664498.010000035</v>
      </c>
      <c r="K90" s="33"/>
      <c r="L90" s="35">
        <f>SUM(L7:L89)</f>
        <v>395029.52000000229</v>
      </c>
    </row>
    <row r="91" spans="1:13" s="1" customFormat="1" ht="15" x14ac:dyDescent="0.25">
      <c r="B91" s="7"/>
      <c r="D91" s="21"/>
      <c r="H91" s="7"/>
      <c r="I91" s="8"/>
      <c r="J91" s="8"/>
      <c r="L91" s="8"/>
    </row>
    <row r="92" spans="1:13" s="1" customFormat="1" ht="15" x14ac:dyDescent="0.25">
      <c r="B92" s="7"/>
      <c r="D92" s="21"/>
      <c r="H92" s="7"/>
      <c r="I92" s="8"/>
      <c r="J92" s="8"/>
      <c r="K92" s="8"/>
      <c r="L92" s="8"/>
    </row>
    <row r="93" spans="1:13" s="1" customFormat="1" ht="15" x14ac:dyDescent="0.25">
      <c r="B93" s="7"/>
      <c r="D93" s="21"/>
      <c r="H93" s="7"/>
      <c r="I93" s="8"/>
      <c r="J93" s="8"/>
      <c r="L93" s="8"/>
    </row>
    <row r="94" spans="1:13" s="1" customFormat="1" ht="15" x14ac:dyDescent="0.25">
      <c r="B94" s="7"/>
      <c r="D94" s="21"/>
      <c r="H94" s="7"/>
      <c r="I94" s="8"/>
      <c r="J94" s="8"/>
      <c r="L94" s="8"/>
    </row>
    <row r="95" spans="1:13" s="1" customFormat="1" ht="15" x14ac:dyDescent="0.25">
      <c r="B95" s="7"/>
      <c r="D95" s="21"/>
      <c r="H95" s="7"/>
      <c r="I95" s="8"/>
      <c r="J95" s="8"/>
      <c r="K95" s="11"/>
      <c r="L95" s="8"/>
    </row>
    <row r="96" spans="1:13" s="1" customFormat="1" ht="15" x14ac:dyDescent="0.25">
      <c r="B96" s="7"/>
      <c r="D96" s="21"/>
      <c r="H96" s="7"/>
      <c r="I96" s="8"/>
      <c r="J96" s="8"/>
      <c r="L96" s="8"/>
    </row>
    <row r="97" spans="1:12" s="1" customFormat="1" ht="15" x14ac:dyDescent="0.25">
      <c r="B97" s="7"/>
      <c r="D97" s="21"/>
      <c r="H97" s="7"/>
      <c r="I97" s="8"/>
      <c r="J97" s="8"/>
      <c r="L97" s="8"/>
    </row>
    <row r="98" spans="1:12" s="1" customFormat="1" x14ac:dyDescent="0.3">
      <c r="B98" s="2"/>
      <c r="C98" s="2"/>
      <c r="D98" s="18"/>
      <c r="E98" s="2"/>
      <c r="F98" s="2"/>
      <c r="G98" s="2"/>
      <c r="H98" s="2"/>
      <c r="I98" s="12"/>
      <c r="J98" s="12"/>
      <c r="L98" s="12"/>
    </row>
    <row r="99" spans="1:12" s="1" customFormat="1" x14ac:dyDescent="0.3">
      <c r="A99" s="2"/>
      <c r="B99" s="2"/>
      <c r="C99" s="2"/>
      <c r="D99" s="18"/>
      <c r="E99" s="2"/>
      <c r="F99" s="2"/>
      <c r="G99" s="2"/>
      <c r="H99" s="2"/>
      <c r="I99" s="2"/>
      <c r="J99" s="14"/>
      <c r="K99" s="2"/>
      <c r="L99" s="2"/>
    </row>
    <row r="100" spans="1:12" s="1" customFormat="1" x14ac:dyDescent="0.3">
      <c r="A100" s="2"/>
      <c r="B100" s="2"/>
      <c r="C100" s="2"/>
      <c r="D100" s="18"/>
      <c r="E100" s="2"/>
      <c r="F100" s="2"/>
      <c r="G100" s="2"/>
      <c r="H100" s="2"/>
      <c r="I100" s="2"/>
      <c r="J100" s="2"/>
      <c r="K100" s="2"/>
      <c r="L100" s="2"/>
    </row>
    <row r="101" spans="1:12" s="1" customFormat="1" x14ac:dyDescent="0.3">
      <c r="A101" s="2"/>
      <c r="B101" s="2"/>
      <c r="C101" s="2"/>
      <c r="D101" s="18"/>
      <c r="E101" s="2"/>
      <c r="F101" s="2"/>
      <c r="G101" s="2"/>
      <c r="H101" s="2"/>
      <c r="I101" s="2"/>
      <c r="J101" s="2"/>
      <c r="K101" s="2"/>
      <c r="L101" s="2"/>
    </row>
    <row r="102" spans="1:12" s="1" customFormat="1" x14ac:dyDescent="0.3">
      <c r="A102" s="2"/>
      <c r="B102" s="2"/>
      <c r="C102" s="2"/>
      <c r="D102" s="18"/>
      <c r="E102" s="2"/>
      <c r="F102" s="2"/>
      <c r="G102" s="2"/>
      <c r="H102" s="2"/>
      <c r="I102" s="2"/>
      <c r="J102" s="2"/>
      <c r="K102" s="2"/>
      <c r="L102" s="2"/>
    </row>
    <row r="103" spans="1:12" s="1" customFormat="1" x14ac:dyDescent="0.3">
      <c r="A103" s="2"/>
      <c r="B103" s="2"/>
      <c r="C103" s="2"/>
      <c r="D103" s="18"/>
      <c r="E103" s="2"/>
      <c r="F103" s="2"/>
      <c r="G103" s="2"/>
      <c r="H103" s="2"/>
      <c r="I103" s="2"/>
      <c r="J103" s="2"/>
      <c r="K103" s="2"/>
      <c r="L103" s="2"/>
    </row>
    <row r="104" spans="1:12" s="1" customFormat="1" x14ac:dyDescent="0.3">
      <c r="A104" s="2"/>
      <c r="B104" s="2"/>
      <c r="C104" s="2"/>
      <c r="D104" s="18"/>
      <c r="E104" s="2"/>
      <c r="F104" s="2"/>
      <c r="G104" s="2"/>
      <c r="H104" s="2"/>
      <c r="I104" s="2"/>
      <c r="J104" s="2"/>
      <c r="K104" s="2"/>
      <c r="L104" s="2"/>
    </row>
    <row r="105" spans="1:12" s="1" customFormat="1" x14ac:dyDescent="0.3">
      <c r="A105" s="2"/>
      <c r="B105" s="2"/>
      <c r="C105" s="2"/>
      <c r="D105" s="18"/>
      <c r="E105" s="2"/>
      <c r="F105" s="2"/>
      <c r="G105" s="2"/>
      <c r="H105" s="2"/>
      <c r="I105" s="2"/>
      <c r="J105" s="2"/>
      <c r="K105" s="2"/>
      <c r="L105" s="2"/>
    </row>
    <row r="106" spans="1:12" s="1" customFormat="1" x14ac:dyDescent="0.3">
      <c r="A106" s="2"/>
      <c r="B106" s="2"/>
      <c r="C106" s="2"/>
      <c r="D106" s="18"/>
      <c r="E106" s="2"/>
      <c r="F106" s="2"/>
      <c r="G106" s="2"/>
      <c r="H106" s="2"/>
      <c r="I106" s="2"/>
      <c r="J106" s="2"/>
      <c r="K106" s="2"/>
      <c r="L106" s="2"/>
    </row>
    <row r="107" spans="1:12" s="1" customFormat="1" x14ac:dyDescent="0.3">
      <c r="A107" s="2"/>
      <c r="B107" s="2"/>
      <c r="C107" s="2"/>
      <c r="D107" s="18"/>
      <c r="E107" s="2"/>
      <c r="F107" s="2"/>
      <c r="G107" s="2"/>
      <c r="H107" s="2"/>
      <c r="I107" s="2"/>
      <c r="J107" s="2"/>
      <c r="K107" s="2"/>
      <c r="L107" s="2"/>
    </row>
    <row r="108" spans="1:12" s="1" customFormat="1" x14ac:dyDescent="0.3">
      <c r="A108" s="2"/>
      <c r="B108" s="2"/>
      <c r="C108" s="2"/>
      <c r="D108" s="18"/>
      <c r="E108" s="2"/>
      <c r="F108" s="2"/>
      <c r="G108" s="2"/>
      <c r="H108" s="2"/>
      <c r="I108" s="2"/>
      <c r="J108" s="2"/>
      <c r="K108" s="2"/>
      <c r="L108" s="2"/>
    </row>
    <row r="109" spans="1:12" s="1" customFormat="1" x14ac:dyDescent="0.3">
      <c r="A109" s="2"/>
      <c r="B109" s="2"/>
      <c r="C109" s="2"/>
      <c r="D109" s="18"/>
      <c r="E109" s="2"/>
      <c r="F109" s="2"/>
      <c r="G109" s="2"/>
      <c r="H109" s="2"/>
      <c r="I109" s="2"/>
      <c r="J109" s="2"/>
      <c r="K109" s="2"/>
      <c r="L109" s="2"/>
    </row>
    <row r="110" spans="1:12" s="1" customFormat="1" x14ac:dyDescent="0.3">
      <c r="A110" s="2"/>
      <c r="B110" s="2"/>
      <c r="C110" s="2"/>
      <c r="D110" s="18"/>
      <c r="E110" s="2"/>
      <c r="F110" s="2"/>
      <c r="G110" s="2"/>
      <c r="H110" s="2"/>
      <c r="I110" s="2"/>
      <c r="J110" s="2"/>
      <c r="K110" s="2"/>
      <c r="L110" s="2"/>
    </row>
  </sheetData>
  <autoFilter ref="A6:L90" xr:uid="{6DDD3DE2-3CBA-409D-B5D8-04C2891A537A}"/>
  <sortState xmlns:xlrd2="http://schemas.microsoft.com/office/spreadsheetml/2017/richdata2" ref="A7:L89">
    <sortCondition ref="H7:H89"/>
  </sortState>
  <mergeCells count="3">
    <mergeCell ref="A4:L4"/>
    <mergeCell ref="A5:L5"/>
    <mergeCell ref="D90:H90"/>
  </mergeCells>
  <pageMargins left="0.7" right="0.7" top="0.75" bottom="0.75" header="0.3" footer="0.3"/>
  <pageSetup scale="45" orientation="landscape" r:id="rId1"/>
  <rowBreaks count="1" manualBreakCount="1">
    <brk id="6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a Diciembre 2025 </vt:lpstr>
      <vt:lpstr>'Julio a Diciembre 2025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</dc:creator>
  <cp:lastModifiedBy>MANUEL ANTONIO GUZMAN CUEVAS</cp:lastModifiedBy>
  <cp:lastPrinted>2026-01-20T13:58:06Z</cp:lastPrinted>
  <dcterms:created xsi:type="dcterms:W3CDTF">2022-01-11T21:01:54Z</dcterms:created>
  <dcterms:modified xsi:type="dcterms:W3CDTF">2026-01-20T13:59:49Z</dcterms:modified>
</cp:coreProperties>
</file>