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astillo\Downloads\"/>
    </mc:Choice>
  </mc:AlternateContent>
  <xr:revisionPtr revIDLastSave="0" documentId="13_ncr:1_{2C688E35-45FB-430B-BA3E-EBDC7D1BB12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enero a junio 2026" sheetId="9" r:id="rId1"/>
  </sheets>
  <definedNames>
    <definedName name="_xlnm._FilterDatabase" localSheetId="0" hidden="1">'enero a junio 2026'!$A$6:$L$150</definedName>
    <definedName name="_xlnm.Print_Area" localSheetId="0">'enero a junio 2026'!$A$1:$L$162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71" i="9" l="1"/>
  <c r="L147" i="9"/>
  <c r="I147" i="9"/>
  <c r="J147" i="9" s="1"/>
</calcChain>
</file>

<file path=xl/sharedStrings.xml><?xml version="1.0" encoding="utf-8"?>
<sst xmlns="http://schemas.openxmlformats.org/spreadsheetml/2006/main" count="715" uniqueCount="42">
  <si>
    <t xml:space="preserve">ADQUISICION DE ACTIVOS </t>
  </si>
  <si>
    <t>ARTICULOS</t>
  </si>
  <si>
    <t>CODIGO INSTITUCIONAL</t>
  </si>
  <si>
    <t xml:space="preserve">DESCRIPCION </t>
  </si>
  <si>
    <t xml:space="preserve">UBICACIÓN </t>
  </si>
  <si>
    <t>FECHA DE REGISTRO</t>
  </si>
  <si>
    <t>VALOR DE ADQUISICION</t>
  </si>
  <si>
    <t>VALOR EN LIBROS</t>
  </si>
  <si>
    <t>VIDA UTIL</t>
  </si>
  <si>
    <t xml:space="preserve">DEPRECIACIÓN ACUMULADA </t>
  </si>
  <si>
    <t>CUENTA</t>
  </si>
  <si>
    <t>FECHA DE ADQUISICION</t>
  </si>
  <si>
    <t xml:space="preserve">CLASIFICACION </t>
  </si>
  <si>
    <t>1.2.06.01.04.01.01</t>
  </si>
  <si>
    <t>1.2.06.01.04.03.01</t>
  </si>
  <si>
    <t>MONITOR</t>
  </si>
  <si>
    <t>AIRE ACONDICIONADO</t>
  </si>
  <si>
    <t>TANGIBLES</t>
  </si>
  <si>
    <t>TOTAL</t>
  </si>
  <si>
    <t>OFICINA PRINCIPAL</t>
  </si>
  <si>
    <t>PUERTO DE PUERTO PLATA</t>
  </si>
  <si>
    <t>SUMADORA ELECTRICA</t>
  </si>
  <si>
    <t>ABANICO</t>
  </si>
  <si>
    <t>MESA DE TRABAJO / DOS DIVISIONES</t>
  </si>
  <si>
    <t>GABINETE  DE RED</t>
  </si>
  <si>
    <t>ESTANTE PARA ALMACENAR DOC</t>
  </si>
  <si>
    <t>MAQUINA SUMADORA</t>
  </si>
  <si>
    <t>PUERTO SANTA BARBARA DE SAMANA</t>
  </si>
  <si>
    <t>AIRE ACONDICIONADO 24000BTU</t>
  </si>
  <si>
    <t>ESTANTE PARA ALMACENAR DOCUMENTOS</t>
  </si>
  <si>
    <t>FIRE WALL-HARDWARE</t>
  </si>
  <si>
    <t>AIRE ACONDICIONADO 36BTW</t>
  </si>
  <si>
    <t>CPU DELL PRO SLIM</t>
  </si>
  <si>
    <t>LAPTOP WORDSTATION</t>
  </si>
  <si>
    <t xml:space="preserve">CPU </t>
  </si>
  <si>
    <t>PUERTO HAINA ORIENTAL</t>
  </si>
  <si>
    <t>CPU</t>
  </si>
  <si>
    <t>GABINETE DE RED RACK</t>
  </si>
  <si>
    <t>LAPTOP</t>
  </si>
  <si>
    <t xml:space="preserve">MONITOR </t>
  </si>
  <si>
    <t xml:space="preserve">KIT DE RED </t>
  </si>
  <si>
    <t>REPORTE DE ACTIVOS DEL SEMESTRE  ENERO/JUNIO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</si>
</sst>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6" applyNumberFormat="0" applyFill="0" applyAlignment="0" applyProtection="0"/>
  </cellStyleXfs>
  <cellXfs count="48">
    <xf numFmtId="0" fontId="0" fillId="0" borderId="0" xfId="0"/>
    <xf numFmtId="0" fontId="0" fillId="3" borderId="0" xfId="0" applyFill="1"/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4" fontId="5" fillId="3" borderId="0" xfId="0" applyNumberFormat="1" applyFont="1" applyFill="1" applyAlignment="1">
      <alignment horizontal="right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0" borderId="0" xfId="0" applyFont="1"/>
    <xf numFmtId="4" fontId="6" fillId="4" borderId="3" xfId="0" applyNumberFormat="1" applyFont="1" applyFill="1" applyBorder="1" applyAlignment="1">
      <alignment horizontal="center" vertical="center" wrapText="1"/>
    </xf>
    <xf numFmtId="1" fontId="6" fillId="4" borderId="3" xfId="1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3" borderId="5" xfId="0" applyFill="1" applyBorder="1"/>
    <xf numFmtId="164" fontId="0" fillId="3" borderId="0" xfId="0" applyNumberFormat="1" applyFill="1"/>
    <xf numFmtId="0" fontId="7" fillId="3" borderId="0" xfId="0" applyFont="1" applyFill="1" applyAlignment="1">
      <alignment wrapText="1"/>
    </xf>
    <xf numFmtId="164" fontId="5" fillId="3" borderId="0" xfId="0" applyNumberFormat="1" applyFont="1" applyFill="1"/>
    <xf numFmtId="4" fontId="0" fillId="3" borderId="5" xfId="0" applyNumberFormat="1" applyFill="1" applyBorder="1"/>
    <xf numFmtId="4" fontId="0" fillId="0" borderId="5" xfId="0" applyNumberFormat="1" applyBorder="1"/>
    <xf numFmtId="0" fontId="5" fillId="3" borderId="0" xfId="0" applyFont="1" applyFill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3" borderId="5" xfId="0" applyNumberFormat="1" applyFill="1" applyBorder="1"/>
    <xf numFmtId="14" fontId="0" fillId="0" borderId="5" xfId="0" applyNumberFormat="1" applyBorder="1"/>
    <xf numFmtId="14" fontId="8" fillId="3" borderId="5" xfId="0" applyNumberFormat="1" applyFont="1" applyFill="1" applyBorder="1"/>
    <xf numFmtId="0" fontId="8" fillId="3" borderId="5" xfId="0" applyFont="1" applyFill="1" applyBorder="1"/>
    <xf numFmtId="4" fontId="8" fillId="3" borderId="5" xfId="0" applyNumberFormat="1" applyFont="1" applyFill="1" applyBorder="1"/>
    <xf numFmtId="14" fontId="8" fillId="0" borderId="5" xfId="0" applyNumberFormat="1" applyFont="1" applyBorder="1"/>
    <xf numFmtId="0" fontId="8" fillId="0" borderId="5" xfId="0" applyFont="1" applyBorder="1"/>
    <xf numFmtId="4" fontId="8" fillId="0" borderId="5" xfId="0" applyNumberFormat="1" applyFont="1" applyBorder="1"/>
    <xf numFmtId="0" fontId="9" fillId="0" borderId="5" xfId="0" applyFont="1" applyBorder="1"/>
    <xf numFmtId="4" fontId="9" fillId="0" borderId="5" xfId="0" applyNumberFormat="1" applyFont="1" applyBorder="1"/>
    <xf numFmtId="0" fontId="6" fillId="4" borderId="4" xfId="0" applyFont="1" applyFill="1" applyBorder="1" applyAlignment="1">
      <alignment horizontal="right" vertical="center" wrapText="1"/>
    </xf>
    <xf numFmtId="164" fontId="0" fillId="3" borderId="5" xfId="1" applyFont="1" applyFill="1" applyBorder="1" applyAlignment="1">
      <alignment horizontal="right"/>
    </xf>
    <xf numFmtId="0" fontId="8" fillId="3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6" fillId="4" borderId="3" xfId="0" applyFont="1" applyFill="1" applyBorder="1" applyAlignment="1">
      <alignment horizontal="left" vertical="center" wrapText="1"/>
    </xf>
    <xf numFmtId="14" fontId="0" fillId="3" borderId="5" xfId="0" applyNumberFormat="1" applyFill="1" applyBorder="1" applyAlignment="1">
      <alignment horizontal="left"/>
    </xf>
    <xf numFmtId="14" fontId="8" fillId="3" borderId="5" xfId="0" applyNumberFormat="1" applyFont="1" applyFill="1" applyBorder="1" applyAlignment="1">
      <alignment horizontal="left"/>
    </xf>
    <xf numFmtId="14" fontId="8" fillId="0" borderId="5" xfId="0" applyNumberFormat="1" applyFont="1" applyBorder="1" applyAlignment="1">
      <alignment horizontal="left"/>
    </xf>
    <xf numFmtId="14" fontId="0" fillId="0" borderId="5" xfId="0" applyNumberFormat="1" applyBorder="1" applyAlignment="1">
      <alignment horizontal="left"/>
    </xf>
    <xf numFmtId="0" fontId="5" fillId="0" borderId="0" xfId="0" applyFont="1" applyAlignment="1">
      <alignment horizontal="left"/>
    </xf>
    <xf numFmtId="164" fontId="6" fillId="4" borderId="0" xfId="1" applyFont="1" applyFill="1"/>
    <xf numFmtId="0" fontId="10" fillId="4" borderId="0" xfId="0" applyFont="1" applyFill="1"/>
    <xf numFmtId="4" fontId="5" fillId="3" borderId="0" xfId="0" applyNumberFormat="1" applyFont="1" applyFill="1"/>
    <xf numFmtId="0" fontId="4" fillId="3" borderId="1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right"/>
    </xf>
    <xf numFmtId="0" fontId="4" fillId="3" borderId="0" xfId="0" applyFont="1" applyFill="1" applyAlignment="1">
      <alignment horizontal="center" vertical="center"/>
    </xf>
  </cellXfs>
  <cellStyles count="4">
    <cellStyle name="Millares" xfId="1" builtinId="3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4.xml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customXml" Target="../ink/ink1.xml"/><Relationship Id="rId1" Type="http://schemas.openxmlformats.org/officeDocument/2006/relationships/image" Target="../media/image1.png"/><Relationship Id="rId6" Type="http://schemas.openxmlformats.org/officeDocument/2006/relationships/customXml" Target="../ink/ink3.xml"/><Relationship Id="rId11" Type="http://schemas.openxmlformats.org/officeDocument/2006/relationships/image" Target="../media/image7.png"/><Relationship Id="rId5" Type="http://schemas.openxmlformats.org/officeDocument/2006/relationships/image" Target="../media/image3.png"/><Relationship Id="rId10" Type="http://schemas.openxmlformats.org/officeDocument/2006/relationships/image" Target="../media/image6.png"/><Relationship Id="rId4" Type="http://schemas.openxmlformats.org/officeDocument/2006/relationships/customXml" Target="../ink/ink2.xml"/><Relationship Id="rId9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5603</xdr:rowOff>
    </xdr:from>
    <xdr:to>
      <xdr:col>12</xdr:col>
      <xdr:colOff>0</xdr:colOff>
      <xdr:row>1</xdr:row>
      <xdr:rowOff>184898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6E1075BC-058D-4350-BB26-60AC84CA5120}"/>
            </a:ext>
          </a:extLst>
        </xdr:cNvPr>
        <xdr:cNvSpPr/>
      </xdr:nvSpPr>
      <xdr:spPr>
        <a:xfrm>
          <a:off x="0" y="5603"/>
          <a:ext cx="16868775" cy="417420"/>
        </a:xfrm>
        <a:prstGeom prst="roundRect">
          <a:avLst/>
        </a:prstGeom>
        <a:solidFill>
          <a:schemeClr val="accent1">
            <a:lumMod val="50000"/>
          </a:schemeClr>
        </a:solidFill>
        <a:ln/>
        <a:effectLst>
          <a:outerShdw blurRad="40000" dist="23000" dir="5400000" rotWithShape="0">
            <a:srgbClr val="000000">
              <a:alpha val="35000"/>
            </a:srgbClr>
          </a:outerShdw>
          <a:softEdge rad="12700"/>
        </a:effectLst>
        <a:scene3d>
          <a:camera prst="orthographicFront"/>
          <a:lightRig rig="threePt" dir="t"/>
        </a:scene3d>
        <a:sp3d>
          <a:bevelB/>
        </a:sp3d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DO" sz="1600" b="1" i="1"/>
            <a:t>Autoridad</a:t>
          </a:r>
          <a:r>
            <a:rPr lang="es-DO" sz="1600" b="1" i="1" baseline="0"/>
            <a:t> Portuaria Dominicana </a:t>
          </a:r>
          <a:endParaRPr lang="es-DO" sz="1600" b="1" i="1"/>
        </a:p>
      </xdr:txBody>
    </xdr:sp>
    <xdr:clientData/>
  </xdr:twoCellAnchor>
  <xdr:twoCellAnchor editAs="oneCell">
    <xdr:from>
      <xdr:col>0</xdr:col>
      <xdr:colOff>419100</xdr:colOff>
      <xdr:row>1</xdr:row>
      <xdr:rowOff>200024</xdr:rowOff>
    </xdr:from>
    <xdr:to>
      <xdr:col>1</xdr:col>
      <xdr:colOff>142875</xdr:colOff>
      <xdr:row>4</xdr:row>
      <xdr:rowOff>180974</xdr:rowOff>
    </xdr:to>
    <xdr:pic>
      <xdr:nvPicPr>
        <xdr:cNvPr id="3" name="2 Imagen" descr="Logotipo&#10;&#10;Descripción generada automáticamente">
          <a:extLst>
            <a:ext uri="{FF2B5EF4-FFF2-40B4-BE49-F238E27FC236}">
              <a16:creationId xmlns:a16="http://schemas.microsoft.com/office/drawing/2014/main" id="{3EB106E5-C3F7-40C8-ADE4-A5388AAFC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38149"/>
          <a:ext cx="12763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6</xdr:row>
      <xdr:rowOff>114240</xdr:rowOff>
    </xdr:from>
    <xdr:to>
      <xdr:col>12</xdr:col>
      <xdr:colOff>360</xdr:colOff>
      <xdr:row>6</xdr:row>
      <xdr:rowOff>114600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2">
          <xdr14:nvContentPartPr>
            <xdr14:cNvPr id="10" name="Entrada de lápiz 9">
              <a:extLst>
                <a:ext uri="{FF2B5EF4-FFF2-40B4-BE49-F238E27FC236}">
                  <a16:creationId xmlns:a16="http://schemas.microsoft.com/office/drawing/2014/main" id="{1306F370-3BF4-E18E-702B-E90C8D71D215}"/>
                </a:ext>
              </a:extLst>
            </xdr14:cNvPr>
            <xdr14:cNvContentPartPr/>
          </xdr14:nvContentPartPr>
          <xdr14:nvPr macro=""/>
          <xdr14:xfrm>
            <a:off x="21078495" y="1790640"/>
            <a:ext cx="360" cy="360"/>
          </xdr14:xfrm>
        </xdr:contentPart>
      </mc:Choice>
      <mc:Fallback xmlns="">
        <xdr:pic>
          <xdr:nvPicPr>
            <xdr:cNvPr id="10" name="Entrada de lápiz 9">
              <a:extLst>
                <a:ext uri="{FF2B5EF4-FFF2-40B4-BE49-F238E27FC236}">
                  <a16:creationId xmlns:a16="http://schemas.microsoft.com/office/drawing/2014/main" id="{1306F370-3BF4-E18E-702B-E90C8D71D215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21069855" y="1737000"/>
              <a:ext cx="18000" cy="10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0</xdr:colOff>
      <xdr:row>9</xdr:row>
      <xdr:rowOff>133140</xdr:rowOff>
    </xdr:from>
    <xdr:to>
      <xdr:col>12</xdr:col>
      <xdr:colOff>360</xdr:colOff>
      <xdr:row>9</xdr:row>
      <xdr:rowOff>133500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4">
          <xdr14:nvContentPartPr>
            <xdr14:cNvPr id="11" name="Entrada de lápiz 10">
              <a:extLst>
                <a:ext uri="{FF2B5EF4-FFF2-40B4-BE49-F238E27FC236}">
                  <a16:creationId xmlns:a16="http://schemas.microsoft.com/office/drawing/2014/main" id="{F2082565-F76C-B792-0B13-D29E4D3D37FC}"/>
                </a:ext>
              </a:extLst>
            </xdr14:cNvPr>
            <xdr14:cNvContentPartPr/>
          </xdr14:nvContentPartPr>
          <xdr14:nvPr macro=""/>
          <xdr14:xfrm>
            <a:off x="21116655" y="2381040"/>
            <a:ext cx="360" cy="360"/>
          </xdr14:xfrm>
        </xdr:contentPart>
      </mc:Choice>
      <mc:Fallback xmlns="">
        <xdr:pic>
          <xdr:nvPicPr>
            <xdr:cNvPr id="11" name="Entrada de lápiz 10">
              <a:extLst>
                <a:ext uri="{FF2B5EF4-FFF2-40B4-BE49-F238E27FC236}">
                  <a16:creationId xmlns:a16="http://schemas.microsoft.com/office/drawing/2014/main" id="{F2082565-F76C-B792-0B13-D29E4D3D37FC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21108015" y="2327400"/>
              <a:ext cx="18000" cy="10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0</xdr:colOff>
      <xdr:row>5</xdr:row>
      <xdr:rowOff>11250</xdr:rowOff>
    </xdr:from>
    <xdr:to>
      <xdr:col>12</xdr:col>
      <xdr:colOff>4320</xdr:colOff>
      <xdr:row>5</xdr:row>
      <xdr:rowOff>47970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6">
          <xdr14:nvContentPartPr>
            <xdr14:cNvPr id="12" name="Entrada de lápiz 11">
              <a:extLst>
                <a:ext uri="{FF2B5EF4-FFF2-40B4-BE49-F238E27FC236}">
                  <a16:creationId xmlns:a16="http://schemas.microsoft.com/office/drawing/2014/main" id="{50383233-8486-FEE4-E3A2-937EE987EA65}"/>
                </a:ext>
              </a:extLst>
            </xdr14:cNvPr>
            <xdr14:cNvContentPartPr/>
          </xdr14:nvContentPartPr>
          <xdr14:nvPr macro=""/>
          <xdr14:xfrm>
            <a:off x="21294135" y="1211400"/>
            <a:ext cx="4320" cy="36720"/>
          </xdr14:xfrm>
        </xdr:contentPart>
      </mc:Choice>
      <mc:Fallback xmlns="">
        <xdr:pic>
          <xdr:nvPicPr>
            <xdr:cNvPr id="12" name="Entrada de lápiz 11">
              <a:extLst>
                <a:ext uri="{FF2B5EF4-FFF2-40B4-BE49-F238E27FC236}">
                  <a16:creationId xmlns:a16="http://schemas.microsoft.com/office/drawing/2014/main" id="{50383233-8486-FEE4-E3A2-937EE987EA65}"/>
                </a:ext>
              </a:extLst>
            </xdr:cNvPr>
            <xdr:cNvPicPr/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21285135" y="1157400"/>
              <a:ext cx="21960" cy="1443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952290</xdr:colOff>
      <xdr:row>136</xdr:row>
      <xdr:rowOff>190080</xdr:rowOff>
    </xdr:from>
    <xdr:to>
      <xdr:col>6</xdr:col>
      <xdr:colOff>1733850</xdr:colOff>
      <xdr:row>149</xdr:row>
      <xdr:rowOff>235425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8">
          <xdr14:nvContentPartPr>
            <xdr14:cNvPr id="24" name="Entrada de lápiz 23">
              <a:extLst>
                <a:ext uri="{FF2B5EF4-FFF2-40B4-BE49-F238E27FC236}">
                  <a16:creationId xmlns:a16="http://schemas.microsoft.com/office/drawing/2014/main" id="{C97B9983-A315-40C1-234F-C4A3D12BEBF4}"/>
                </a:ext>
              </a:extLst>
            </xdr14:cNvPr>
            <xdr14:cNvContentPartPr/>
          </xdr14:nvContentPartPr>
          <xdr14:nvPr macro=""/>
          <xdr14:xfrm>
            <a:off x="12010815" y="26688630"/>
            <a:ext cx="781560" cy="2664720"/>
          </xdr14:xfrm>
        </xdr:contentPart>
      </mc:Choice>
      <mc:Fallback xmlns="">
        <xdr:pic>
          <xdr:nvPicPr>
            <xdr:cNvPr id="24" name="Entrada de lápiz 23">
              <a:extLst>
                <a:ext uri="{FF2B5EF4-FFF2-40B4-BE49-F238E27FC236}">
                  <a16:creationId xmlns:a16="http://schemas.microsoft.com/office/drawing/2014/main" id="{C97B9983-A315-40C1-234F-C4A3D12BEBF4}"/>
                </a:ext>
              </a:extLst>
            </xdr:cNvPr>
            <xdr:cNvPicPr/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12002175" y="26634990"/>
              <a:ext cx="799200" cy="27723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762000</xdr:colOff>
      <xdr:row>148</xdr:row>
      <xdr:rowOff>19049</xdr:rowOff>
    </xdr:from>
    <xdr:to>
      <xdr:col>3</xdr:col>
      <xdr:colOff>1447800</xdr:colOff>
      <xdr:row>160</xdr:row>
      <xdr:rowOff>126890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61A9ACF-798E-4791-8B0D-E782C51B1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314700" y="28975049"/>
          <a:ext cx="3314700" cy="3079641"/>
        </a:xfrm>
        <a:prstGeom prst="rect">
          <a:avLst/>
        </a:prstGeom>
      </xdr:spPr>
    </xdr:pic>
    <xdr:clientData/>
  </xdr:twoCellAnchor>
  <xdr:twoCellAnchor editAs="oneCell">
    <xdr:from>
      <xdr:col>6</xdr:col>
      <xdr:colOff>704850</xdr:colOff>
      <xdr:row>149</xdr:row>
      <xdr:rowOff>190499</xdr:rowOff>
    </xdr:from>
    <xdr:to>
      <xdr:col>8</xdr:col>
      <xdr:colOff>918185</xdr:colOff>
      <xdr:row>158</xdr:row>
      <xdr:rowOff>135856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10A30B3-E3AF-4D7F-8928-27EA7801C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1201400" y="29394149"/>
          <a:ext cx="4004285" cy="2174207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16T22:35:11.804"/>
    </inkml:context>
    <inkml:brush xml:id="br0">
      <inkml:brushProperty name="width" value="0.05" units="cm"/>
      <inkml:brushProperty name="height" value="0.3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1,'0'0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16T22:35:12.496"/>
    </inkml:context>
    <inkml:brush xml:id="br0">
      <inkml:brushProperty name="width" value="0.05" units="cm"/>
      <inkml:brushProperty name="height" value="0.3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1,'0'0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16T22:35:12.842"/>
    </inkml:context>
    <inkml:brush xml:id="br0">
      <inkml:brushProperty name="width" value="0.05" units="cm"/>
      <inkml:brushProperty name="height" value="0.3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11 102,'0'-5,"0"-15,-5-17,-1-3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16T22:35:35.601"/>
    </inkml:context>
    <inkml:brush xml:id="br0">
      <inkml:brushProperty name="width" value="0.05" units="cm"/>
      <inkml:brushProperty name="height" value="0.3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3071 1471,'4'0,"2"0</inkml:trace>
  <inkml:trace contextRef="#ctx0" brushRef="#br0" timeOffset="334.39">3098 1392,'0'0</inkml:trace>
  <inkml:trace contextRef="#ctx0" brushRef="#br0" timeOffset="846.68">928 27,'0'0</inkml:trace>
  <inkml:trace contextRef="#ctx0" brushRef="#br0" timeOffset="1797.93">2780 7435,'0'5,"0"5,0 7,0 4,0-1</inkml:trace>
</inkml: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C2B83-D3FB-4080-B6A5-254F204F6C11}">
  <dimension ref="A1:M153"/>
  <sheetViews>
    <sheetView showGridLines="0" tabSelected="1" view="pageBreakPreview" topLeftCell="A114" zoomScale="50" zoomScaleNormal="100" zoomScaleSheetLayoutView="50" workbookViewId="0">
      <selection activeCell="H151" sqref="H151"/>
    </sheetView>
  </sheetViews>
  <sheetFormatPr baseColWidth="10" defaultColWidth="9.140625" defaultRowHeight="18.75" x14ac:dyDescent="0.3"/>
  <cols>
    <col min="1" max="1" width="23.28515625" style="8" bestFit="1" customWidth="1"/>
    <col min="2" max="2" width="14.85546875" style="41" bestFit="1" customWidth="1"/>
    <col min="3" max="3" width="39.42578125" style="8" customWidth="1"/>
    <col min="4" max="4" width="23.5703125" style="18" customWidth="1"/>
    <col min="5" max="5" width="16.5703125" style="2" bestFit="1" customWidth="1"/>
    <col min="6" max="6" width="39.42578125" style="2" customWidth="1"/>
    <col min="7" max="7" width="35" style="2" customWidth="1"/>
    <col min="8" max="9" width="21.5703125" style="2" customWidth="1"/>
    <col min="10" max="10" width="26.42578125" style="2" customWidth="1"/>
    <col min="11" max="11" width="17" style="2" bestFit="1" customWidth="1"/>
    <col min="12" max="12" width="26.7109375" style="3" customWidth="1"/>
    <col min="13" max="252" width="11.42578125" customWidth="1"/>
  </cols>
  <sheetData>
    <row r="1" spans="1:12" s="1" customFormat="1" x14ac:dyDescent="0.3">
      <c r="A1" s="2"/>
      <c r="B1" s="4"/>
      <c r="C1" s="2"/>
      <c r="D1" s="18"/>
      <c r="E1" s="4"/>
      <c r="F1" s="2"/>
      <c r="G1" s="2"/>
      <c r="H1" s="3"/>
      <c r="I1" s="5"/>
      <c r="J1" s="5"/>
      <c r="K1" s="3"/>
      <c r="L1" s="5"/>
    </row>
    <row r="2" spans="1:12" s="1" customFormat="1" x14ac:dyDescent="0.3">
      <c r="A2" s="2"/>
      <c r="B2" s="4"/>
      <c r="C2" s="2"/>
      <c r="D2" s="18"/>
      <c r="E2" s="4"/>
      <c r="F2" s="2"/>
      <c r="G2" s="2"/>
      <c r="H2" s="3"/>
      <c r="I2" s="5"/>
      <c r="J2" s="5"/>
      <c r="K2" s="3"/>
      <c r="L2" s="5"/>
    </row>
    <row r="3" spans="1:12" s="1" customFormat="1" ht="18.75" customHeight="1" x14ac:dyDescent="0.25">
      <c r="A3" s="47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s="1" customFormat="1" ht="18.75" customHeight="1" x14ac:dyDescent="0.2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</row>
    <row r="5" spans="1:12" s="1" customFormat="1" ht="19.5" thickBot="1" x14ac:dyDescent="0.3">
      <c r="A5" s="45" t="s">
        <v>41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s="14" customFormat="1" ht="37.5" x14ac:dyDescent="0.25">
      <c r="A6" s="6" t="s">
        <v>12</v>
      </c>
      <c r="B6" s="36" t="s">
        <v>5</v>
      </c>
      <c r="C6" s="7" t="s">
        <v>1</v>
      </c>
      <c r="D6" s="7" t="s">
        <v>2</v>
      </c>
      <c r="E6" s="7" t="s">
        <v>10</v>
      </c>
      <c r="F6" s="7" t="s">
        <v>3</v>
      </c>
      <c r="G6" s="9" t="s">
        <v>4</v>
      </c>
      <c r="H6" s="7" t="s">
        <v>11</v>
      </c>
      <c r="I6" s="7" t="s">
        <v>6</v>
      </c>
      <c r="J6" s="7" t="s">
        <v>7</v>
      </c>
      <c r="K6" s="10" t="s">
        <v>8</v>
      </c>
      <c r="L6" s="31" t="s">
        <v>9</v>
      </c>
    </row>
    <row r="7" spans="1:12" s="1" customFormat="1" ht="15" x14ac:dyDescent="0.25">
      <c r="A7" s="12" t="s">
        <v>17</v>
      </c>
      <c r="B7" s="37">
        <v>46049</v>
      </c>
      <c r="C7" s="12" t="s">
        <v>23</v>
      </c>
      <c r="D7" s="19">
        <v>1301122321</v>
      </c>
      <c r="E7" s="12" t="s">
        <v>13</v>
      </c>
      <c r="F7" s="12" t="s">
        <v>23</v>
      </c>
      <c r="G7" s="12" t="s">
        <v>19</v>
      </c>
      <c r="H7" s="21">
        <v>46049</v>
      </c>
      <c r="I7" s="16">
        <v>17600</v>
      </c>
      <c r="J7" s="16">
        <v>17453.330000000002</v>
      </c>
      <c r="K7" s="12">
        <v>120</v>
      </c>
      <c r="L7" s="32">
        <v>-880</v>
      </c>
    </row>
    <row r="8" spans="1:12" s="1" customFormat="1" ht="15" x14ac:dyDescent="0.25">
      <c r="A8" s="12" t="s">
        <v>17</v>
      </c>
      <c r="B8" s="37">
        <v>46070</v>
      </c>
      <c r="C8" s="12" t="s">
        <v>21</v>
      </c>
      <c r="D8" s="19">
        <v>1301122323</v>
      </c>
      <c r="E8" s="12" t="s">
        <v>13</v>
      </c>
      <c r="F8" s="12" t="s">
        <v>21</v>
      </c>
      <c r="G8" s="12" t="s">
        <v>19</v>
      </c>
      <c r="H8" s="21">
        <v>46070</v>
      </c>
      <c r="I8" s="16">
        <v>5673.72</v>
      </c>
      <c r="J8" s="16">
        <v>5516.12</v>
      </c>
      <c r="K8" s="12">
        <v>36</v>
      </c>
      <c r="L8" s="32">
        <v>-788.01666666666699</v>
      </c>
    </row>
    <row r="9" spans="1:12" s="1" customFormat="1" ht="15" x14ac:dyDescent="0.25">
      <c r="A9" s="12" t="s">
        <v>17</v>
      </c>
      <c r="B9" s="37">
        <v>46070</v>
      </c>
      <c r="C9" s="12" t="s">
        <v>21</v>
      </c>
      <c r="D9" s="19">
        <v>1301122325</v>
      </c>
      <c r="E9" s="12" t="s">
        <v>13</v>
      </c>
      <c r="F9" s="12" t="s">
        <v>21</v>
      </c>
      <c r="G9" s="12" t="s">
        <v>19</v>
      </c>
      <c r="H9" s="21">
        <v>46070</v>
      </c>
      <c r="I9" s="16">
        <v>5673.72</v>
      </c>
      <c r="J9" s="16">
        <v>5516.12</v>
      </c>
      <c r="K9" s="12">
        <v>36</v>
      </c>
      <c r="L9" s="32">
        <v>-788.01666666666699</v>
      </c>
    </row>
    <row r="10" spans="1:12" s="1" customFormat="1" ht="15" x14ac:dyDescent="0.25">
      <c r="A10" s="12" t="s">
        <v>17</v>
      </c>
      <c r="B10" s="37">
        <v>46071</v>
      </c>
      <c r="C10" s="12" t="s">
        <v>21</v>
      </c>
      <c r="D10" s="19">
        <v>1301122327</v>
      </c>
      <c r="E10" s="12" t="s">
        <v>13</v>
      </c>
      <c r="F10" s="12" t="s">
        <v>21</v>
      </c>
      <c r="G10" s="12" t="s">
        <v>19</v>
      </c>
      <c r="H10" s="21">
        <v>46071</v>
      </c>
      <c r="I10" s="16">
        <v>5673.72</v>
      </c>
      <c r="J10" s="16">
        <v>5516.12</v>
      </c>
      <c r="K10" s="12">
        <v>36</v>
      </c>
      <c r="L10" s="32">
        <v>-788.01666666666699</v>
      </c>
    </row>
    <row r="11" spans="1:12" s="1" customFormat="1" ht="15" x14ac:dyDescent="0.25">
      <c r="A11" s="12" t="s">
        <v>17</v>
      </c>
      <c r="B11" s="37">
        <v>46071</v>
      </c>
      <c r="C11" s="12" t="s">
        <v>21</v>
      </c>
      <c r="D11" s="19">
        <v>1301122329</v>
      </c>
      <c r="E11" s="12" t="s">
        <v>13</v>
      </c>
      <c r="F11" s="12" t="s">
        <v>21</v>
      </c>
      <c r="G11" s="12" t="s">
        <v>19</v>
      </c>
      <c r="H11" s="21">
        <v>46071</v>
      </c>
      <c r="I11" s="16">
        <v>5673.72</v>
      </c>
      <c r="J11" s="16">
        <v>5516.12</v>
      </c>
      <c r="K11" s="12">
        <v>36</v>
      </c>
      <c r="L11" s="32">
        <v>-788.01666666666699</v>
      </c>
    </row>
    <row r="12" spans="1:12" s="1" customFormat="1" ht="15" x14ac:dyDescent="0.25">
      <c r="A12" s="12" t="s">
        <v>17</v>
      </c>
      <c r="B12" s="37">
        <v>46092</v>
      </c>
      <c r="C12" s="12" t="s">
        <v>24</v>
      </c>
      <c r="D12" s="19">
        <v>1301122331</v>
      </c>
      <c r="E12" s="12" t="s">
        <v>13</v>
      </c>
      <c r="F12" s="12" t="s">
        <v>24</v>
      </c>
      <c r="G12" s="12" t="s">
        <v>19</v>
      </c>
      <c r="H12" s="21">
        <v>46092</v>
      </c>
      <c r="I12" s="16">
        <v>9125</v>
      </c>
      <c r="J12" s="16">
        <v>9048.9599999999991</v>
      </c>
      <c r="K12" s="12">
        <v>120</v>
      </c>
      <c r="L12" s="32">
        <v>-304.16666666666703</v>
      </c>
    </row>
    <row r="13" spans="1:12" s="1" customFormat="1" ht="15.75" customHeight="1" x14ac:dyDescent="0.25">
      <c r="A13" s="12" t="s">
        <v>17</v>
      </c>
      <c r="B13" s="37">
        <v>46094</v>
      </c>
      <c r="C13" s="12" t="s">
        <v>25</v>
      </c>
      <c r="D13" s="19">
        <v>1301122333</v>
      </c>
      <c r="E13" s="12" t="s">
        <v>13</v>
      </c>
      <c r="F13" s="12" t="s">
        <v>25</v>
      </c>
      <c r="G13" s="12" t="s">
        <v>19</v>
      </c>
      <c r="H13" s="21">
        <v>46094</v>
      </c>
      <c r="I13" s="16">
        <v>8476.99</v>
      </c>
      <c r="J13" s="16">
        <v>8241.52</v>
      </c>
      <c r="K13" s="12">
        <v>120</v>
      </c>
      <c r="L13" s="32">
        <v>-282.56633333333298</v>
      </c>
    </row>
    <row r="14" spans="1:12" s="1" customFormat="1" ht="15" x14ac:dyDescent="0.25">
      <c r="A14" s="12" t="s">
        <v>17</v>
      </c>
      <c r="B14" s="37">
        <v>46100</v>
      </c>
      <c r="C14" s="12" t="s">
        <v>26</v>
      </c>
      <c r="D14" s="19">
        <v>1301122335</v>
      </c>
      <c r="E14" s="12" t="s">
        <v>13</v>
      </c>
      <c r="F14" s="12" t="s">
        <v>26</v>
      </c>
      <c r="G14" s="12" t="s">
        <v>19</v>
      </c>
      <c r="H14" s="21">
        <v>46100</v>
      </c>
      <c r="I14" s="16">
        <v>8791.52</v>
      </c>
      <c r="J14" s="16">
        <v>8547.31</v>
      </c>
      <c r="K14" s="12">
        <v>36</v>
      </c>
      <c r="L14" s="32">
        <v>-976.83555555555597</v>
      </c>
    </row>
    <row r="15" spans="1:12" s="1" customFormat="1" ht="15" x14ac:dyDescent="0.25">
      <c r="A15" s="12" t="s">
        <v>17</v>
      </c>
      <c r="B15" s="37">
        <v>46100</v>
      </c>
      <c r="C15" s="12" t="s">
        <v>26</v>
      </c>
      <c r="D15" s="19">
        <v>1301122337</v>
      </c>
      <c r="E15" s="12" t="s">
        <v>13</v>
      </c>
      <c r="F15" s="12" t="s">
        <v>26</v>
      </c>
      <c r="G15" s="12" t="s">
        <v>19</v>
      </c>
      <c r="H15" s="21">
        <v>46100</v>
      </c>
      <c r="I15" s="16">
        <v>8791.52</v>
      </c>
      <c r="J15" s="16">
        <v>8547.31</v>
      </c>
      <c r="K15" s="12">
        <v>36</v>
      </c>
      <c r="L15" s="32">
        <v>-976.83555555555597</v>
      </c>
    </row>
    <row r="16" spans="1:12" s="1" customFormat="1" ht="15" x14ac:dyDescent="0.25">
      <c r="A16" s="12" t="s">
        <v>17</v>
      </c>
      <c r="B16" s="37">
        <v>46101</v>
      </c>
      <c r="C16" s="12" t="s">
        <v>26</v>
      </c>
      <c r="D16" s="19">
        <v>1301122339</v>
      </c>
      <c r="E16" s="12" t="s">
        <v>13</v>
      </c>
      <c r="F16" s="12" t="s">
        <v>26</v>
      </c>
      <c r="G16" s="12" t="s">
        <v>19</v>
      </c>
      <c r="H16" s="21">
        <v>46101</v>
      </c>
      <c r="I16" s="16">
        <v>8791.52</v>
      </c>
      <c r="J16" s="16">
        <v>8547.31</v>
      </c>
      <c r="K16" s="12">
        <v>36</v>
      </c>
      <c r="L16" s="32">
        <v>-976.83555555555597</v>
      </c>
    </row>
    <row r="17" spans="1:12" s="1" customFormat="1" ht="15" x14ac:dyDescent="0.25">
      <c r="A17" s="12" t="s">
        <v>17</v>
      </c>
      <c r="B17" s="37">
        <v>46104</v>
      </c>
      <c r="C17" s="12" t="s">
        <v>16</v>
      </c>
      <c r="D17" s="19">
        <v>1301122341</v>
      </c>
      <c r="E17" s="12" t="s">
        <v>13</v>
      </c>
      <c r="F17" s="12" t="s">
        <v>16</v>
      </c>
      <c r="G17" s="12" t="s">
        <v>19</v>
      </c>
      <c r="H17" s="21">
        <v>46104</v>
      </c>
      <c r="I17" s="16">
        <v>44900</v>
      </c>
      <c r="J17" s="16">
        <v>43652.78</v>
      </c>
      <c r="K17" s="12">
        <v>36</v>
      </c>
      <c r="L17" s="32">
        <v>-4988.8888888888896</v>
      </c>
    </row>
    <row r="18" spans="1:12" s="1" customFormat="1" ht="15" x14ac:dyDescent="0.25">
      <c r="A18" s="12" t="s">
        <v>17</v>
      </c>
      <c r="B18" s="37">
        <v>46104</v>
      </c>
      <c r="C18" s="12" t="s">
        <v>16</v>
      </c>
      <c r="D18" s="19">
        <v>1301122343</v>
      </c>
      <c r="E18" s="12" t="s">
        <v>13</v>
      </c>
      <c r="F18" s="12" t="s">
        <v>16</v>
      </c>
      <c r="G18" s="12" t="s">
        <v>19</v>
      </c>
      <c r="H18" s="21">
        <v>46104</v>
      </c>
      <c r="I18" s="16">
        <v>44900</v>
      </c>
      <c r="J18" s="16">
        <v>43652.78</v>
      </c>
      <c r="K18" s="12">
        <v>36</v>
      </c>
      <c r="L18" s="32">
        <v>-4988.8888888888896</v>
      </c>
    </row>
    <row r="19" spans="1:12" s="1" customFormat="1" ht="15" x14ac:dyDescent="0.25">
      <c r="A19" s="12" t="s">
        <v>17</v>
      </c>
      <c r="B19" s="37">
        <v>46104</v>
      </c>
      <c r="C19" s="12" t="s">
        <v>16</v>
      </c>
      <c r="D19" s="19">
        <v>1301122345</v>
      </c>
      <c r="E19" s="12" t="s">
        <v>13</v>
      </c>
      <c r="F19" s="12" t="s">
        <v>16</v>
      </c>
      <c r="G19" s="12" t="s">
        <v>19</v>
      </c>
      <c r="H19" s="21">
        <v>46104</v>
      </c>
      <c r="I19" s="16">
        <v>44900</v>
      </c>
      <c r="J19" s="16">
        <v>43652.78</v>
      </c>
      <c r="K19" s="12">
        <v>36</v>
      </c>
      <c r="L19" s="32">
        <v>-4988.8888888888896</v>
      </c>
    </row>
    <row r="20" spans="1:12" s="1" customFormat="1" ht="15" x14ac:dyDescent="0.25">
      <c r="A20" s="12" t="s">
        <v>17</v>
      </c>
      <c r="B20" s="37">
        <v>46105</v>
      </c>
      <c r="C20" s="12" t="s">
        <v>21</v>
      </c>
      <c r="D20" s="19">
        <v>1301122347</v>
      </c>
      <c r="E20" s="12" t="s">
        <v>13</v>
      </c>
      <c r="F20" s="12" t="s">
        <v>21</v>
      </c>
      <c r="G20" s="12" t="s">
        <v>27</v>
      </c>
      <c r="H20" s="21">
        <v>46105</v>
      </c>
      <c r="I20" s="16">
        <v>8791.52</v>
      </c>
      <c r="J20" s="16">
        <v>8547.31</v>
      </c>
      <c r="K20" s="12">
        <v>36</v>
      </c>
      <c r="L20" s="32">
        <v>-976.83555555555597</v>
      </c>
    </row>
    <row r="21" spans="1:12" s="1" customFormat="1" ht="15" x14ac:dyDescent="0.25">
      <c r="A21" s="12" t="s">
        <v>17</v>
      </c>
      <c r="B21" s="37">
        <v>46118</v>
      </c>
      <c r="C21" s="12" t="s">
        <v>28</v>
      </c>
      <c r="D21" s="19">
        <v>1301122349</v>
      </c>
      <c r="E21" s="12" t="s">
        <v>13</v>
      </c>
      <c r="F21" s="12" t="s">
        <v>28</v>
      </c>
      <c r="G21" s="12" t="s">
        <v>19</v>
      </c>
      <c r="H21" s="21">
        <v>46118</v>
      </c>
      <c r="I21" s="16">
        <v>44900</v>
      </c>
      <c r="J21" s="16">
        <v>43652.78</v>
      </c>
      <c r="K21" s="12">
        <v>36</v>
      </c>
      <c r="L21" s="32">
        <v>-3741.6666666666702</v>
      </c>
    </row>
    <row r="22" spans="1:12" s="1" customFormat="1" ht="15" x14ac:dyDescent="0.25">
      <c r="A22" s="12" t="s">
        <v>17</v>
      </c>
      <c r="B22" s="37">
        <v>46141</v>
      </c>
      <c r="C22" s="12" t="s">
        <v>29</v>
      </c>
      <c r="D22" s="19">
        <v>1301122351</v>
      </c>
      <c r="E22" s="12" t="s">
        <v>13</v>
      </c>
      <c r="F22" s="12" t="s">
        <v>29</v>
      </c>
      <c r="G22" s="12" t="s">
        <v>19</v>
      </c>
      <c r="H22" s="21">
        <v>46141</v>
      </c>
      <c r="I22" s="16">
        <v>8476.99</v>
      </c>
      <c r="J22" s="16">
        <v>8241.52</v>
      </c>
      <c r="K22" s="12">
        <v>36</v>
      </c>
      <c r="L22" s="32">
        <v>-706.41583333333301</v>
      </c>
    </row>
    <row r="23" spans="1:12" s="1" customFormat="1" ht="15" x14ac:dyDescent="0.25">
      <c r="A23" s="12" t="s">
        <v>17</v>
      </c>
      <c r="B23" s="38">
        <v>46143</v>
      </c>
      <c r="C23" s="24" t="s">
        <v>30</v>
      </c>
      <c r="D23" s="33">
        <v>1301122353</v>
      </c>
      <c r="E23" s="24" t="s">
        <v>14</v>
      </c>
      <c r="F23" s="24" t="s">
        <v>30</v>
      </c>
      <c r="G23" s="24" t="s">
        <v>19</v>
      </c>
      <c r="H23" s="23">
        <v>46143</v>
      </c>
      <c r="I23" s="25">
        <v>555984</v>
      </c>
      <c r="J23" s="25">
        <v>544401</v>
      </c>
      <c r="K23" s="12">
        <v>48</v>
      </c>
      <c r="L23" s="32">
        <v>-11583</v>
      </c>
    </row>
    <row r="24" spans="1:12" s="1" customFormat="1" ht="15" x14ac:dyDescent="0.25">
      <c r="A24" s="12" t="s">
        <v>17</v>
      </c>
      <c r="B24" s="37">
        <v>46148</v>
      </c>
      <c r="C24" s="12" t="s">
        <v>31</v>
      </c>
      <c r="D24" s="19">
        <v>1301122355</v>
      </c>
      <c r="E24" s="12" t="s">
        <v>13</v>
      </c>
      <c r="F24" s="12" t="s">
        <v>31</v>
      </c>
      <c r="G24" s="12" t="s">
        <v>19</v>
      </c>
      <c r="H24" s="21">
        <v>46148</v>
      </c>
      <c r="I24" s="16">
        <v>64500</v>
      </c>
      <c r="J24" s="16">
        <v>62708.33</v>
      </c>
      <c r="K24" s="12">
        <v>36</v>
      </c>
      <c r="L24" s="32">
        <v>-1791.6666666666699</v>
      </c>
    </row>
    <row r="25" spans="1:12" s="1" customFormat="1" ht="15" x14ac:dyDescent="0.25">
      <c r="A25" s="12" t="s">
        <v>17</v>
      </c>
      <c r="B25" s="39">
        <v>46153</v>
      </c>
      <c r="C25" s="27" t="s">
        <v>32</v>
      </c>
      <c r="D25" s="34">
        <v>1301122359</v>
      </c>
      <c r="E25" s="27" t="s">
        <v>14</v>
      </c>
      <c r="F25" s="27" t="s">
        <v>32</v>
      </c>
      <c r="G25" s="24" t="s">
        <v>19</v>
      </c>
      <c r="H25" s="26">
        <v>46153</v>
      </c>
      <c r="I25" s="28">
        <v>5769.85</v>
      </c>
      <c r="J25" s="16">
        <v>4261.16</v>
      </c>
      <c r="K25" s="12">
        <v>36</v>
      </c>
      <c r="L25" s="32">
        <v>-160.27361111111099</v>
      </c>
    </row>
    <row r="26" spans="1:12" s="1" customFormat="1" ht="15" x14ac:dyDescent="0.25">
      <c r="A26" s="12" t="s">
        <v>17</v>
      </c>
      <c r="B26" s="37">
        <v>46153</v>
      </c>
      <c r="C26" s="12" t="s">
        <v>15</v>
      </c>
      <c r="D26" s="19">
        <v>1301122361</v>
      </c>
      <c r="E26" s="12" t="s">
        <v>14</v>
      </c>
      <c r="F26" s="12" t="s">
        <v>15</v>
      </c>
      <c r="G26" s="12" t="s">
        <v>19</v>
      </c>
      <c r="H26" s="21">
        <v>46153</v>
      </c>
      <c r="I26" s="16">
        <v>54312.800000000003</v>
      </c>
      <c r="J26" s="16">
        <v>54152.53</v>
      </c>
      <c r="K26" s="12">
        <v>36</v>
      </c>
      <c r="L26" s="32">
        <v>-1508.68888888889</v>
      </c>
    </row>
    <row r="27" spans="1:12" s="1" customFormat="1" ht="15" x14ac:dyDescent="0.25">
      <c r="A27" s="12" t="s">
        <v>17</v>
      </c>
      <c r="B27" s="37">
        <v>46153</v>
      </c>
      <c r="C27" s="12" t="s">
        <v>32</v>
      </c>
      <c r="D27" s="19">
        <v>1301122363</v>
      </c>
      <c r="E27" s="12" t="s">
        <v>14</v>
      </c>
      <c r="F27" s="12" t="s">
        <v>32</v>
      </c>
      <c r="G27" s="12" t="s">
        <v>19</v>
      </c>
      <c r="H27" s="21">
        <v>46153</v>
      </c>
      <c r="I27" s="16">
        <v>54312.800000000003</v>
      </c>
      <c r="J27" s="16">
        <v>52804.11</v>
      </c>
      <c r="K27" s="12">
        <v>36</v>
      </c>
      <c r="L27" s="32">
        <v>-1508.68888888889</v>
      </c>
    </row>
    <row r="28" spans="1:12" s="1" customFormat="1" ht="15" x14ac:dyDescent="0.25">
      <c r="A28" s="12" t="s">
        <v>17</v>
      </c>
      <c r="B28" s="37">
        <v>46153</v>
      </c>
      <c r="C28" s="12" t="s">
        <v>15</v>
      </c>
      <c r="D28" s="19">
        <v>1301122365</v>
      </c>
      <c r="E28" s="12" t="s">
        <v>14</v>
      </c>
      <c r="F28" s="12" t="s">
        <v>15</v>
      </c>
      <c r="G28" s="12" t="s">
        <v>19</v>
      </c>
      <c r="H28" s="21">
        <v>46153</v>
      </c>
      <c r="I28" s="16">
        <v>5769.85</v>
      </c>
      <c r="J28" s="16">
        <v>5609.58</v>
      </c>
      <c r="K28" s="12">
        <v>36</v>
      </c>
      <c r="L28" s="32">
        <v>-160.27361111111099</v>
      </c>
    </row>
    <row r="29" spans="1:12" s="1" customFormat="1" ht="15" x14ac:dyDescent="0.25">
      <c r="A29" s="12" t="s">
        <v>17</v>
      </c>
      <c r="B29" s="37">
        <v>46153</v>
      </c>
      <c r="C29" s="12" t="s">
        <v>32</v>
      </c>
      <c r="D29" s="19">
        <v>1301122367</v>
      </c>
      <c r="E29" s="12" t="s">
        <v>14</v>
      </c>
      <c r="F29" s="12" t="s">
        <v>32</v>
      </c>
      <c r="G29" s="12" t="s">
        <v>19</v>
      </c>
      <c r="H29" s="21">
        <v>46153</v>
      </c>
      <c r="I29" s="16">
        <v>54312.800000000003</v>
      </c>
      <c r="J29" s="16">
        <v>52804.11</v>
      </c>
      <c r="K29" s="12">
        <v>36</v>
      </c>
      <c r="L29" s="32">
        <v>-1508.68888888889</v>
      </c>
    </row>
    <row r="30" spans="1:12" s="1" customFormat="1" ht="15" x14ac:dyDescent="0.25">
      <c r="A30" s="12" t="s">
        <v>17</v>
      </c>
      <c r="B30" s="37">
        <v>46153</v>
      </c>
      <c r="C30" s="12" t="s">
        <v>15</v>
      </c>
      <c r="D30" s="19">
        <v>1301122369</v>
      </c>
      <c r="E30" s="12" t="s">
        <v>14</v>
      </c>
      <c r="F30" s="12" t="s">
        <v>15</v>
      </c>
      <c r="G30" s="12" t="s">
        <v>19</v>
      </c>
      <c r="H30" s="21">
        <v>46153</v>
      </c>
      <c r="I30" s="16">
        <v>5769.85</v>
      </c>
      <c r="J30" s="16">
        <v>5609.58</v>
      </c>
      <c r="K30" s="12">
        <v>36</v>
      </c>
      <c r="L30" s="32">
        <v>-160.27361111111099</v>
      </c>
    </row>
    <row r="31" spans="1:12" s="1" customFormat="1" ht="15" x14ac:dyDescent="0.25">
      <c r="A31" s="12" t="s">
        <v>17</v>
      </c>
      <c r="B31" s="37">
        <v>46153</v>
      </c>
      <c r="C31" s="12" t="s">
        <v>32</v>
      </c>
      <c r="D31" s="19">
        <v>1301122371</v>
      </c>
      <c r="E31" s="12" t="s">
        <v>14</v>
      </c>
      <c r="F31" s="12" t="s">
        <v>32</v>
      </c>
      <c r="G31" s="12" t="s">
        <v>19</v>
      </c>
      <c r="H31" s="21">
        <v>46153</v>
      </c>
      <c r="I31" s="16">
        <v>54312.800000000003</v>
      </c>
      <c r="J31" s="16">
        <v>52804.11</v>
      </c>
      <c r="K31" s="12">
        <v>36</v>
      </c>
      <c r="L31" s="32">
        <v>-1508.68888888889</v>
      </c>
    </row>
    <row r="32" spans="1:12" s="1" customFormat="1" ht="15" x14ac:dyDescent="0.25">
      <c r="A32" s="12" t="s">
        <v>17</v>
      </c>
      <c r="B32" s="37">
        <v>46153</v>
      </c>
      <c r="C32" s="12" t="s">
        <v>15</v>
      </c>
      <c r="D32" s="19">
        <v>1301122373</v>
      </c>
      <c r="E32" s="12" t="s">
        <v>14</v>
      </c>
      <c r="F32" s="12" t="s">
        <v>15</v>
      </c>
      <c r="G32" s="12" t="s">
        <v>19</v>
      </c>
      <c r="H32" s="21">
        <v>46153</v>
      </c>
      <c r="I32" s="16">
        <v>5769.85</v>
      </c>
      <c r="J32" s="16">
        <v>5609.58</v>
      </c>
      <c r="K32" s="12">
        <v>36</v>
      </c>
      <c r="L32" s="32">
        <v>-160.27361111111099</v>
      </c>
    </row>
    <row r="33" spans="1:12" s="1" customFormat="1" ht="15" x14ac:dyDescent="0.25">
      <c r="A33" s="12" t="s">
        <v>17</v>
      </c>
      <c r="B33" s="37">
        <v>46153</v>
      </c>
      <c r="C33" s="12" t="s">
        <v>32</v>
      </c>
      <c r="D33" s="19">
        <v>1301122375</v>
      </c>
      <c r="E33" s="12" t="s">
        <v>14</v>
      </c>
      <c r="F33" s="12" t="s">
        <v>32</v>
      </c>
      <c r="G33" s="12" t="s">
        <v>19</v>
      </c>
      <c r="H33" s="21">
        <v>46153</v>
      </c>
      <c r="I33" s="16">
        <v>56969.18</v>
      </c>
      <c r="J33" s="16">
        <v>55386.7</v>
      </c>
      <c r="K33" s="12">
        <v>36</v>
      </c>
      <c r="L33" s="32">
        <v>-1582.47722222222</v>
      </c>
    </row>
    <row r="34" spans="1:12" s="1" customFormat="1" ht="15" x14ac:dyDescent="0.25">
      <c r="A34" s="12" t="s">
        <v>17</v>
      </c>
      <c r="B34" s="37">
        <v>46153</v>
      </c>
      <c r="C34" s="12" t="s">
        <v>15</v>
      </c>
      <c r="D34" s="19">
        <v>1301122377</v>
      </c>
      <c r="E34" s="12" t="s">
        <v>14</v>
      </c>
      <c r="F34" s="12" t="s">
        <v>15</v>
      </c>
      <c r="G34" s="12" t="s">
        <v>19</v>
      </c>
      <c r="H34" s="21">
        <v>46153</v>
      </c>
      <c r="I34" s="16">
        <v>5769.85</v>
      </c>
      <c r="J34" s="16">
        <v>5609.58</v>
      </c>
      <c r="K34" s="12">
        <v>36</v>
      </c>
      <c r="L34" s="32">
        <v>-160.27361111111099</v>
      </c>
    </row>
    <row r="35" spans="1:12" s="1" customFormat="1" ht="15" x14ac:dyDescent="0.25">
      <c r="A35" s="12" t="s">
        <v>17</v>
      </c>
      <c r="B35" s="37">
        <v>46153</v>
      </c>
      <c r="C35" s="12" t="s">
        <v>32</v>
      </c>
      <c r="D35" s="19">
        <v>1301122379</v>
      </c>
      <c r="E35" s="12" t="s">
        <v>14</v>
      </c>
      <c r="F35" s="12" t="s">
        <v>32</v>
      </c>
      <c r="G35" s="12" t="s">
        <v>19</v>
      </c>
      <c r="H35" s="21">
        <v>46153</v>
      </c>
      <c r="I35" s="16">
        <v>56969.18</v>
      </c>
      <c r="J35" s="16">
        <v>55386.7</v>
      </c>
      <c r="K35" s="12">
        <v>36</v>
      </c>
      <c r="L35" s="32">
        <v>-1582.47722222222</v>
      </c>
    </row>
    <row r="36" spans="1:12" s="1" customFormat="1" ht="15" x14ac:dyDescent="0.25">
      <c r="A36" s="12" t="s">
        <v>17</v>
      </c>
      <c r="B36" s="37">
        <v>46153</v>
      </c>
      <c r="C36" s="12" t="s">
        <v>15</v>
      </c>
      <c r="D36" s="19">
        <v>1301122381</v>
      </c>
      <c r="E36" s="12" t="s">
        <v>14</v>
      </c>
      <c r="F36" s="12" t="s">
        <v>15</v>
      </c>
      <c r="G36" s="12" t="s">
        <v>19</v>
      </c>
      <c r="H36" s="21">
        <v>46153</v>
      </c>
      <c r="I36" s="16">
        <v>5769.85</v>
      </c>
      <c r="J36" s="16">
        <v>5609.58</v>
      </c>
      <c r="K36" s="12">
        <v>36</v>
      </c>
      <c r="L36" s="32">
        <v>-160.27361111111099</v>
      </c>
    </row>
    <row r="37" spans="1:12" s="1" customFormat="1" ht="15" x14ac:dyDescent="0.25">
      <c r="A37" s="12" t="s">
        <v>17</v>
      </c>
      <c r="B37" s="37">
        <v>46153</v>
      </c>
      <c r="C37" s="12" t="s">
        <v>33</v>
      </c>
      <c r="D37" s="19">
        <v>1301122383</v>
      </c>
      <c r="E37" s="12" t="s">
        <v>14</v>
      </c>
      <c r="F37" s="12" t="s">
        <v>33</v>
      </c>
      <c r="G37" s="12" t="s">
        <v>19</v>
      </c>
      <c r="H37" s="21">
        <v>46153</v>
      </c>
      <c r="I37" s="16">
        <v>181174.78</v>
      </c>
      <c r="J37" s="16">
        <v>178658.46</v>
      </c>
      <c r="K37" s="12">
        <v>36</v>
      </c>
      <c r="L37" s="32">
        <v>-5032.6327777777797</v>
      </c>
    </row>
    <row r="38" spans="1:12" s="1" customFormat="1" ht="15" x14ac:dyDescent="0.25">
      <c r="A38" s="12" t="s">
        <v>17</v>
      </c>
      <c r="B38" s="37">
        <v>46167</v>
      </c>
      <c r="C38" s="12" t="s">
        <v>34</v>
      </c>
      <c r="D38" s="19">
        <v>1301122387</v>
      </c>
      <c r="E38" s="12" t="s">
        <v>14</v>
      </c>
      <c r="F38" s="12" t="s">
        <v>34</v>
      </c>
      <c r="G38" s="12" t="s">
        <v>35</v>
      </c>
      <c r="H38" s="21">
        <v>46167</v>
      </c>
      <c r="I38" s="16">
        <v>56969.18</v>
      </c>
      <c r="J38" s="16">
        <v>55386.7</v>
      </c>
      <c r="K38" s="12">
        <v>36</v>
      </c>
      <c r="L38" s="32">
        <v>-1582.47722222222</v>
      </c>
    </row>
    <row r="39" spans="1:12" s="1" customFormat="1" ht="15" x14ac:dyDescent="0.25">
      <c r="A39" s="12" t="s">
        <v>17</v>
      </c>
      <c r="B39" s="37">
        <v>46167</v>
      </c>
      <c r="C39" s="12" t="s">
        <v>15</v>
      </c>
      <c r="D39" s="19">
        <v>1301122389</v>
      </c>
      <c r="E39" s="12" t="s">
        <v>14</v>
      </c>
      <c r="F39" s="12" t="s">
        <v>15</v>
      </c>
      <c r="G39" s="12" t="s">
        <v>19</v>
      </c>
      <c r="H39" s="21">
        <v>46167</v>
      </c>
      <c r="I39" s="16">
        <v>5769.85</v>
      </c>
      <c r="J39" s="16">
        <v>5609.58</v>
      </c>
      <c r="K39" s="12">
        <v>36</v>
      </c>
      <c r="L39" s="32">
        <v>-160.27361111111099</v>
      </c>
    </row>
    <row r="40" spans="1:12" s="1" customFormat="1" ht="15" x14ac:dyDescent="0.25">
      <c r="A40" s="12" t="s">
        <v>17</v>
      </c>
      <c r="B40" s="37">
        <v>46167</v>
      </c>
      <c r="C40" s="12" t="s">
        <v>34</v>
      </c>
      <c r="D40" s="19">
        <v>1301122391</v>
      </c>
      <c r="E40" s="12" t="s">
        <v>14</v>
      </c>
      <c r="F40" s="12" t="s">
        <v>34</v>
      </c>
      <c r="G40" s="12" t="s">
        <v>35</v>
      </c>
      <c r="H40" s="21">
        <v>46167</v>
      </c>
      <c r="I40" s="16">
        <v>56969.18</v>
      </c>
      <c r="J40" s="16">
        <v>52586.94</v>
      </c>
      <c r="K40" s="12">
        <v>36</v>
      </c>
      <c r="L40" s="32">
        <v>-1582.47722222222</v>
      </c>
    </row>
    <row r="41" spans="1:12" s="1" customFormat="1" ht="15" x14ac:dyDescent="0.25">
      <c r="A41" s="12" t="s">
        <v>17</v>
      </c>
      <c r="B41" s="37">
        <v>46167</v>
      </c>
      <c r="C41" s="29" t="s">
        <v>15</v>
      </c>
      <c r="D41" s="35">
        <v>1301122393</v>
      </c>
      <c r="E41" s="11" t="s">
        <v>14</v>
      </c>
      <c r="F41" s="29" t="s">
        <v>15</v>
      </c>
      <c r="G41" s="12" t="s">
        <v>35</v>
      </c>
      <c r="H41" s="21">
        <v>46167</v>
      </c>
      <c r="I41" s="17">
        <v>5769.85</v>
      </c>
      <c r="J41" s="17">
        <v>5609.58</v>
      </c>
      <c r="K41" s="12">
        <v>36</v>
      </c>
      <c r="L41" s="32">
        <v>-160.27361111111099</v>
      </c>
    </row>
    <row r="42" spans="1:12" s="1" customFormat="1" ht="15" x14ac:dyDescent="0.25">
      <c r="A42" s="12" t="s">
        <v>17</v>
      </c>
      <c r="B42" s="37">
        <v>46167</v>
      </c>
      <c r="C42" s="11" t="s">
        <v>34</v>
      </c>
      <c r="D42" s="20">
        <v>1301122395</v>
      </c>
      <c r="E42" s="11" t="s">
        <v>14</v>
      </c>
      <c r="F42" s="11" t="s">
        <v>34</v>
      </c>
      <c r="G42" s="12" t="s">
        <v>19</v>
      </c>
      <c r="H42" s="21">
        <v>46167</v>
      </c>
      <c r="I42" s="17">
        <v>56969.18</v>
      </c>
      <c r="J42" s="17">
        <v>55386.7</v>
      </c>
      <c r="K42" s="12">
        <v>36</v>
      </c>
      <c r="L42" s="32">
        <v>-1582.47722222222</v>
      </c>
    </row>
    <row r="43" spans="1:12" s="1" customFormat="1" ht="15" x14ac:dyDescent="0.25">
      <c r="A43" s="12" t="s">
        <v>17</v>
      </c>
      <c r="B43" s="37">
        <v>46167</v>
      </c>
      <c r="C43" s="11" t="s">
        <v>15</v>
      </c>
      <c r="D43" s="20">
        <v>1301122397</v>
      </c>
      <c r="E43" s="11" t="s">
        <v>14</v>
      </c>
      <c r="F43" s="11" t="s">
        <v>15</v>
      </c>
      <c r="G43" s="12" t="s">
        <v>19</v>
      </c>
      <c r="H43" s="21">
        <v>46167</v>
      </c>
      <c r="I43" s="17">
        <v>5769.85</v>
      </c>
      <c r="J43" s="17">
        <v>5609.58</v>
      </c>
      <c r="K43" s="12">
        <v>36</v>
      </c>
      <c r="L43" s="32">
        <v>-160.27361111111099</v>
      </c>
    </row>
    <row r="44" spans="1:12" s="1" customFormat="1" ht="15" x14ac:dyDescent="0.25">
      <c r="A44" s="12" t="s">
        <v>17</v>
      </c>
      <c r="B44" s="37">
        <v>46167</v>
      </c>
      <c r="C44" s="11" t="s">
        <v>34</v>
      </c>
      <c r="D44" s="20">
        <v>1301122399</v>
      </c>
      <c r="E44" s="11" t="s">
        <v>14</v>
      </c>
      <c r="F44" s="11" t="s">
        <v>34</v>
      </c>
      <c r="G44" s="12" t="s">
        <v>19</v>
      </c>
      <c r="H44" s="21">
        <v>46167</v>
      </c>
      <c r="I44" s="17">
        <v>54312.800000000003</v>
      </c>
      <c r="J44" s="17">
        <v>52804.11</v>
      </c>
      <c r="K44" s="12">
        <v>36</v>
      </c>
      <c r="L44" s="32">
        <v>-1508.68888888889</v>
      </c>
    </row>
    <row r="45" spans="1:12" s="1" customFormat="1" ht="15" x14ac:dyDescent="0.25">
      <c r="A45" s="12" t="s">
        <v>17</v>
      </c>
      <c r="B45" s="37">
        <v>46167</v>
      </c>
      <c r="C45" s="11" t="s">
        <v>15</v>
      </c>
      <c r="D45" s="20">
        <v>1301122401</v>
      </c>
      <c r="E45" s="11" t="s">
        <v>14</v>
      </c>
      <c r="F45" s="11" t="s">
        <v>15</v>
      </c>
      <c r="G45" s="12" t="s">
        <v>19</v>
      </c>
      <c r="H45" s="21">
        <v>46167</v>
      </c>
      <c r="I45" s="17">
        <v>5769.85</v>
      </c>
      <c r="J45" s="17">
        <v>5609.58</v>
      </c>
      <c r="K45" s="12">
        <v>36</v>
      </c>
      <c r="L45" s="32">
        <v>-160.27361111111099</v>
      </c>
    </row>
    <row r="46" spans="1:12" s="1" customFormat="1" ht="15" x14ac:dyDescent="0.25">
      <c r="A46" s="12" t="s">
        <v>17</v>
      </c>
      <c r="B46" s="37">
        <v>46167</v>
      </c>
      <c r="C46" s="11" t="s">
        <v>34</v>
      </c>
      <c r="D46" s="20">
        <v>1301122403</v>
      </c>
      <c r="E46" s="11" t="s">
        <v>14</v>
      </c>
      <c r="F46" s="11" t="s">
        <v>34</v>
      </c>
      <c r="G46" s="12" t="s">
        <v>19</v>
      </c>
      <c r="H46" s="21">
        <v>46167</v>
      </c>
      <c r="I46" s="17">
        <v>54312.800000000003</v>
      </c>
      <c r="J46" s="17">
        <v>52804.11</v>
      </c>
      <c r="K46" s="12">
        <v>36</v>
      </c>
      <c r="L46" s="32">
        <v>-1508.68888888889</v>
      </c>
    </row>
    <row r="47" spans="1:12" s="1" customFormat="1" ht="15" x14ac:dyDescent="0.25">
      <c r="A47" s="12" t="s">
        <v>17</v>
      </c>
      <c r="B47" s="37">
        <v>46167</v>
      </c>
      <c r="C47" s="11" t="s">
        <v>15</v>
      </c>
      <c r="D47" s="20">
        <v>1301122405</v>
      </c>
      <c r="E47" s="11" t="s">
        <v>14</v>
      </c>
      <c r="F47" s="11" t="s">
        <v>15</v>
      </c>
      <c r="G47" s="12" t="s">
        <v>19</v>
      </c>
      <c r="H47" s="21">
        <v>46167</v>
      </c>
      <c r="I47" s="17">
        <v>5769.85</v>
      </c>
      <c r="J47" s="17">
        <v>5609.58</v>
      </c>
      <c r="K47" s="12">
        <v>36</v>
      </c>
      <c r="L47" s="32">
        <v>-160.27361111111099</v>
      </c>
    </row>
    <row r="48" spans="1:12" s="1" customFormat="1" ht="15" x14ac:dyDescent="0.25">
      <c r="A48" s="12" t="s">
        <v>17</v>
      </c>
      <c r="B48" s="37">
        <v>46167</v>
      </c>
      <c r="C48" s="11" t="s">
        <v>36</v>
      </c>
      <c r="D48" s="20">
        <v>1301122407</v>
      </c>
      <c r="E48" s="11" t="s">
        <v>14</v>
      </c>
      <c r="F48" s="11" t="s">
        <v>36</v>
      </c>
      <c r="G48" s="12" t="s">
        <v>19</v>
      </c>
      <c r="H48" s="21">
        <v>46167</v>
      </c>
      <c r="I48" s="17">
        <v>54312.800000000003</v>
      </c>
      <c r="J48" s="17">
        <v>52804.11</v>
      </c>
      <c r="K48" s="12">
        <v>36</v>
      </c>
      <c r="L48" s="32">
        <v>-1508.68888888889</v>
      </c>
    </row>
    <row r="49" spans="1:12" s="1" customFormat="1" ht="15" x14ac:dyDescent="0.25">
      <c r="A49" s="12" t="s">
        <v>17</v>
      </c>
      <c r="B49" s="37">
        <v>46167</v>
      </c>
      <c r="C49" s="11" t="s">
        <v>15</v>
      </c>
      <c r="D49" s="20">
        <v>1301122409</v>
      </c>
      <c r="E49" s="11" t="s">
        <v>14</v>
      </c>
      <c r="F49" s="11" t="s">
        <v>15</v>
      </c>
      <c r="G49" s="12" t="s">
        <v>19</v>
      </c>
      <c r="H49" s="21">
        <v>46167</v>
      </c>
      <c r="I49" s="17">
        <v>5769.85</v>
      </c>
      <c r="J49" s="17">
        <v>5609.58</v>
      </c>
      <c r="K49" s="12">
        <v>36</v>
      </c>
      <c r="L49" s="32">
        <v>-160.27361111111099</v>
      </c>
    </row>
    <row r="50" spans="1:12" s="1" customFormat="1" ht="15" x14ac:dyDescent="0.25">
      <c r="A50" s="12" t="s">
        <v>17</v>
      </c>
      <c r="B50" s="37">
        <v>46167</v>
      </c>
      <c r="C50" s="11" t="s">
        <v>34</v>
      </c>
      <c r="D50" s="20">
        <v>1301122411</v>
      </c>
      <c r="E50" s="11" t="s">
        <v>14</v>
      </c>
      <c r="F50" s="11" t="s">
        <v>34</v>
      </c>
      <c r="G50" s="12" t="s">
        <v>19</v>
      </c>
      <c r="H50" s="21">
        <v>46167</v>
      </c>
      <c r="I50" s="17">
        <v>56969.18</v>
      </c>
      <c r="J50" s="17">
        <v>55386.7</v>
      </c>
      <c r="K50" s="12">
        <v>36</v>
      </c>
      <c r="L50" s="32">
        <v>-1582.47722222222</v>
      </c>
    </row>
    <row r="51" spans="1:12" s="1" customFormat="1" ht="15" x14ac:dyDescent="0.25">
      <c r="A51" s="12" t="s">
        <v>17</v>
      </c>
      <c r="B51" s="37">
        <v>46167</v>
      </c>
      <c r="C51" s="11" t="s">
        <v>15</v>
      </c>
      <c r="D51" s="20">
        <v>1301122413</v>
      </c>
      <c r="E51" s="11" t="s">
        <v>14</v>
      </c>
      <c r="F51" s="11" t="s">
        <v>15</v>
      </c>
      <c r="G51" s="12" t="s">
        <v>19</v>
      </c>
      <c r="H51" s="21">
        <v>46167</v>
      </c>
      <c r="I51" s="17">
        <v>5769.85</v>
      </c>
      <c r="J51" s="17">
        <v>5609.58</v>
      </c>
      <c r="K51" s="12">
        <v>36</v>
      </c>
      <c r="L51" s="32">
        <v>-160.27361111111099</v>
      </c>
    </row>
    <row r="52" spans="1:12" s="1" customFormat="1" ht="15" x14ac:dyDescent="0.25">
      <c r="A52" s="12" t="s">
        <v>17</v>
      </c>
      <c r="B52" s="37">
        <v>46167</v>
      </c>
      <c r="C52" s="11" t="s">
        <v>34</v>
      </c>
      <c r="D52" s="20">
        <v>1301122415</v>
      </c>
      <c r="E52" s="11" t="s">
        <v>14</v>
      </c>
      <c r="F52" s="11" t="s">
        <v>34</v>
      </c>
      <c r="G52" s="12" t="s">
        <v>19</v>
      </c>
      <c r="H52" s="21">
        <v>46167</v>
      </c>
      <c r="I52" s="17">
        <v>56969.18</v>
      </c>
      <c r="J52" s="17">
        <v>55386.7</v>
      </c>
      <c r="K52" s="12">
        <v>36</v>
      </c>
      <c r="L52" s="32">
        <v>-1582.47722222222</v>
      </c>
    </row>
    <row r="53" spans="1:12" s="1" customFormat="1" ht="15" x14ac:dyDescent="0.25">
      <c r="A53" s="12" t="s">
        <v>17</v>
      </c>
      <c r="B53" s="37">
        <v>46167</v>
      </c>
      <c r="C53" s="11" t="s">
        <v>15</v>
      </c>
      <c r="D53" s="20">
        <v>1301122417</v>
      </c>
      <c r="E53" s="11" t="s">
        <v>14</v>
      </c>
      <c r="F53" s="11" t="s">
        <v>15</v>
      </c>
      <c r="G53" s="12" t="s">
        <v>19</v>
      </c>
      <c r="H53" s="21">
        <v>46167</v>
      </c>
      <c r="I53" s="17">
        <v>5769.85</v>
      </c>
      <c r="J53" s="17">
        <v>5609.58</v>
      </c>
      <c r="K53" s="12">
        <v>36</v>
      </c>
      <c r="L53" s="32">
        <v>-160.27361111111099</v>
      </c>
    </row>
    <row r="54" spans="1:12" s="1" customFormat="1" ht="15" x14ac:dyDescent="0.25">
      <c r="A54" s="12" t="s">
        <v>17</v>
      </c>
      <c r="B54" s="37">
        <v>46167</v>
      </c>
      <c r="C54" s="11" t="s">
        <v>36</v>
      </c>
      <c r="D54" s="20">
        <v>1301122419</v>
      </c>
      <c r="E54" s="11" t="s">
        <v>14</v>
      </c>
      <c r="F54" s="11" t="s">
        <v>36</v>
      </c>
      <c r="G54" s="12" t="s">
        <v>19</v>
      </c>
      <c r="H54" s="21">
        <v>46167</v>
      </c>
      <c r="I54" s="30">
        <v>54312.800000000003</v>
      </c>
      <c r="J54" s="17">
        <v>52804.11</v>
      </c>
      <c r="K54" s="12">
        <v>36</v>
      </c>
      <c r="L54" s="32">
        <v>-1508.68888888889</v>
      </c>
    </row>
    <row r="55" spans="1:12" s="1" customFormat="1" ht="15" x14ac:dyDescent="0.25">
      <c r="A55" s="12" t="s">
        <v>17</v>
      </c>
      <c r="B55" s="37">
        <v>46167</v>
      </c>
      <c r="C55" s="11" t="s">
        <v>15</v>
      </c>
      <c r="D55" s="20">
        <v>1301122421</v>
      </c>
      <c r="E55" s="11" t="s">
        <v>14</v>
      </c>
      <c r="F55" s="11" t="s">
        <v>15</v>
      </c>
      <c r="G55" s="12" t="s">
        <v>35</v>
      </c>
      <c r="H55" s="21">
        <v>46167</v>
      </c>
      <c r="I55" s="17">
        <v>5769.85</v>
      </c>
      <c r="J55" s="17">
        <v>5609.58</v>
      </c>
      <c r="K55" s="12">
        <v>36</v>
      </c>
      <c r="L55" s="32">
        <v>-160.27361111111099</v>
      </c>
    </row>
    <row r="56" spans="1:12" s="1" customFormat="1" ht="15" x14ac:dyDescent="0.25">
      <c r="A56" s="12" t="s">
        <v>17</v>
      </c>
      <c r="B56" s="37">
        <v>46167</v>
      </c>
      <c r="C56" s="11" t="s">
        <v>36</v>
      </c>
      <c r="D56" s="20">
        <v>1301122423</v>
      </c>
      <c r="E56" s="11" t="s">
        <v>14</v>
      </c>
      <c r="F56" s="11" t="s">
        <v>36</v>
      </c>
      <c r="G56" s="12" t="s">
        <v>19</v>
      </c>
      <c r="H56" s="21">
        <v>46167</v>
      </c>
      <c r="I56" s="17">
        <v>54312.800000000003</v>
      </c>
      <c r="J56" s="17">
        <v>52804.11</v>
      </c>
      <c r="K56" s="12">
        <v>36</v>
      </c>
      <c r="L56" s="32">
        <v>-1508.68888888889</v>
      </c>
    </row>
    <row r="57" spans="1:12" s="1" customFormat="1" ht="15" x14ac:dyDescent="0.25">
      <c r="A57" s="12" t="s">
        <v>17</v>
      </c>
      <c r="B57" s="37">
        <v>46167</v>
      </c>
      <c r="C57" s="11" t="s">
        <v>15</v>
      </c>
      <c r="D57" s="20">
        <v>1301122425</v>
      </c>
      <c r="E57" s="11" t="s">
        <v>14</v>
      </c>
      <c r="F57" s="11" t="s">
        <v>15</v>
      </c>
      <c r="G57" s="12" t="s">
        <v>19</v>
      </c>
      <c r="H57" s="21">
        <v>46167</v>
      </c>
      <c r="I57" s="17">
        <v>5769.85</v>
      </c>
      <c r="J57" s="17">
        <v>5609.58</v>
      </c>
      <c r="K57" s="12">
        <v>36</v>
      </c>
      <c r="L57" s="32">
        <v>-160.27361111111099</v>
      </c>
    </row>
    <row r="58" spans="1:12" s="1" customFormat="1" ht="15" x14ac:dyDescent="0.25">
      <c r="A58" s="12" t="s">
        <v>17</v>
      </c>
      <c r="B58" s="37">
        <v>46167</v>
      </c>
      <c r="C58" s="11" t="s">
        <v>36</v>
      </c>
      <c r="D58" s="20">
        <v>1301122427</v>
      </c>
      <c r="E58" s="11" t="s">
        <v>14</v>
      </c>
      <c r="F58" s="11" t="s">
        <v>36</v>
      </c>
      <c r="G58" s="12" t="s">
        <v>19</v>
      </c>
      <c r="H58" s="21">
        <v>46167</v>
      </c>
      <c r="I58" s="17">
        <v>54312.800000000003</v>
      </c>
      <c r="J58" s="17">
        <v>52804.11</v>
      </c>
      <c r="K58" s="12">
        <v>36</v>
      </c>
      <c r="L58" s="32">
        <v>-1508.68888888889</v>
      </c>
    </row>
    <row r="59" spans="1:12" s="1" customFormat="1" ht="15" x14ac:dyDescent="0.25">
      <c r="A59" s="12" t="s">
        <v>17</v>
      </c>
      <c r="B59" s="37">
        <v>46167</v>
      </c>
      <c r="C59" s="11" t="s">
        <v>15</v>
      </c>
      <c r="D59" s="20">
        <v>1301122429</v>
      </c>
      <c r="E59" s="11" t="s">
        <v>14</v>
      </c>
      <c r="F59" s="11" t="s">
        <v>15</v>
      </c>
      <c r="G59" s="12" t="s">
        <v>19</v>
      </c>
      <c r="H59" s="21">
        <v>46167</v>
      </c>
      <c r="I59" s="17">
        <v>5769.85</v>
      </c>
      <c r="J59" s="17">
        <v>5609.58</v>
      </c>
      <c r="K59" s="12">
        <v>36</v>
      </c>
      <c r="L59" s="32">
        <v>-160.27361111111099</v>
      </c>
    </row>
    <row r="60" spans="1:12" s="1" customFormat="1" ht="15" x14ac:dyDescent="0.25">
      <c r="A60" s="12" t="s">
        <v>17</v>
      </c>
      <c r="B60" s="37">
        <v>46167</v>
      </c>
      <c r="C60" s="11" t="s">
        <v>36</v>
      </c>
      <c r="D60" s="20">
        <v>1301122431</v>
      </c>
      <c r="E60" s="11" t="s">
        <v>14</v>
      </c>
      <c r="F60" s="11" t="s">
        <v>36</v>
      </c>
      <c r="G60" s="12" t="s">
        <v>19</v>
      </c>
      <c r="H60" s="21">
        <v>46167</v>
      </c>
      <c r="I60" s="17">
        <v>56969.18</v>
      </c>
      <c r="J60" s="17">
        <v>55386.7</v>
      </c>
      <c r="K60" s="12">
        <v>36</v>
      </c>
      <c r="L60" s="32">
        <v>-1582.47722222222</v>
      </c>
    </row>
    <row r="61" spans="1:12" s="1" customFormat="1" ht="15" x14ac:dyDescent="0.25">
      <c r="A61" s="12" t="s">
        <v>17</v>
      </c>
      <c r="B61" s="37">
        <v>46167</v>
      </c>
      <c r="C61" s="11" t="s">
        <v>15</v>
      </c>
      <c r="D61" s="20">
        <v>1301122433</v>
      </c>
      <c r="E61" s="11" t="s">
        <v>14</v>
      </c>
      <c r="F61" s="11" t="s">
        <v>15</v>
      </c>
      <c r="G61" s="12" t="s">
        <v>19</v>
      </c>
      <c r="H61" s="21">
        <v>46167</v>
      </c>
      <c r="I61" s="17">
        <v>5769.85</v>
      </c>
      <c r="J61" s="17">
        <v>5609.58</v>
      </c>
      <c r="K61" s="12">
        <v>36</v>
      </c>
      <c r="L61" s="32">
        <v>-160.27361111111099</v>
      </c>
    </row>
    <row r="62" spans="1:12" s="1" customFormat="1" ht="15" x14ac:dyDescent="0.25">
      <c r="A62" s="12" t="s">
        <v>17</v>
      </c>
      <c r="B62" s="37">
        <v>46167</v>
      </c>
      <c r="C62" s="11" t="s">
        <v>36</v>
      </c>
      <c r="D62" s="20">
        <v>1301122435</v>
      </c>
      <c r="E62" s="11" t="s">
        <v>14</v>
      </c>
      <c r="F62" s="11" t="s">
        <v>36</v>
      </c>
      <c r="G62" s="12" t="s">
        <v>19</v>
      </c>
      <c r="H62" s="21">
        <v>46167</v>
      </c>
      <c r="I62" s="17">
        <v>56969.18</v>
      </c>
      <c r="J62" s="17">
        <v>55386.7</v>
      </c>
      <c r="K62" s="12">
        <v>36</v>
      </c>
      <c r="L62" s="32">
        <v>-1582.47722222222</v>
      </c>
    </row>
    <row r="63" spans="1:12" s="1" customFormat="1" ht="15" x14ac:dyDescent="0.25">
      <c r="A63" s="12" t="s">
        <v>17</v>
      </c>
      <c r="B63" s="37">
        <v>46167</v>
      </c>
      <c r="C63" s="11" t="s">
        <v>15</v>
      </c>
      <c r="D63" s="20">
        <v>1301122437</v>
      </c>
      <c r="E63" s="11" t="s">
        <v>14</v>
      </c>
      <c r="F63" s="11" t="s">
        <v>15</v>
      </c>
      <c r="G63" s="12" t="s">
        <v>19</v>
      </c>
      <c r="H63" s="21">
        <v>46167</v>
      </c>
      <c r="I63" s="17">
        <v>5769.85</v>
      </c>
      <c r="J63" s="17">
        <v>5609.58</v>
      </c>
      <c r="K63" s="12">
        <v>36</v>
      </c>
      <c r="L63" s="32">
        <v>-160.27361111111099</v>
      </c>
    </row>
    <row r="64" spans="1:12" s="1" customFormat="1" ht="15" x14ac:dyDescent="0.25">
      <c r="A64" s="12" t="s">
        <v>17</v>
      </c>
      <c r="B64" s="37">
        <v>46167</v>
      </c>
      <c r="C64" s="11" t="s">
        <v>36</v>
      </c>
      <c r="D64" s="20">
        <v>1301122439</v>
      </c>
      <c r="E64" s="11" t="s">
        <v>14</v>
      </c>
      <c r="F64" s="11" t="s">
        <v>36</v>
      </c>
      <c r="G64" s="12" t="s">
        <v>19</v>
      </c>
      <c r="H64" s="21">
        <v>46167</v>
      </c>
      <c r="I64" s="17">
        <v>54312.800000000003</v>
      </c>
      <c r="J64" s="17">
        <v>52804.11</v>
      </c>
      <c r="K64" s="12">
        <v>36</v>
      </c>
      <c r="L64" s="32">
        <v>-1508.68888888889</v>
      </c>
    </row>
    <row r="65" spans="1:13" s="1" customFormat="1" ht="15" x14ac:dyDescent="0.25">
      <c r="A65" s="12" t="s">
        <v>17</v>
      </c>
      <c r="B65" s="37">
        <v>46167</v>
      </c>
      <c r="C65" s="11" t="s">
        <v>15</v>
      </c>
      <c r="D65" s="20">
        <v>1301122441</v>
      </c>
      <c r="E65" s="11" t="s">
        <v>14</v>
      </c>
      <c r="F65" s="11" t="s">
        <v>15</v>
      </c>
      <c r="G65" s="12" t="s">
        <v>19</v>
      </c>
      <c r="H65" s="21">
        <v>46167</v>
      </c>
      <c r="I65" s="30">
        <v>5769.85</v>
      </c>
      <c r="J65" s="17">
        <v>5609.58</v>
      </c>
      <c r="K65" s="12">
        <v>36</v>
      </c>
      <c r="L65" s="32">
        <v>-160.27361111111099</v>
      </c>
    </row>
    <row r="66" spans="1:13" s="1" customFormat="1" ht="15" x14ac:dyDescent="0.25">
      <c r="A66" s="12" t="s">
        <v>17</v>
      </c>
      <c r="B66" s="37">
        <v>46167</v>
      </c>
      <c r="C66" s="11" t="s">
        <v>36</v>
      </c>
      <c r="D66" s="20">
        <v>1301122443</v>
      </c>
      <c r="E66" s="11" t="s">
        <v>14</v>
      </c>
      <c r="F66" s="11" t="s">
        <v>36</v>
      </c>
      <c r="G66" s="12" t="s">
        <v>19</v>
      </c>
      <c r="H66" s="21">
        <v>46167</v>
      </c>
      <c r="I66" s="17">
        <v>54312.800000000003</v>
      </c>
      <c r="J66" s="30">
        <v>52804.11</v>
      </c>
      <c r="K66" s="12">
        <v>36</v>
      </c>
      <c r="L66" s="32">
        <v>-1508.68888888889</v>
      </c>
    </row>
    <row r="67" spans="1:13" s="1" customFormat="1" ht="15" x14ac:dyDescent="0.25">
      <c r="A67" s="12" t="s">
        <v>17</v>
      </c>
      <c r="B67" s="37">
        <v>46167</v>
      </c>
      <c r="C67" s="11" t="s">
        <v>15</v>
      </c>
      <c r="D67" s="20">
        <v>1301122445</v>
      </c>
      <c r="E67" s="11" t="s">
        <v>14</v>
      </c>
      <c r="F67" s="11" t="s">
        <v>15</v>
      </c>
      <c r="G67" s="12" t="s">
        <v>19</v>
      </c>
      <c r="H67" s="21">
        <v>46167</v>
      </c>
      <c r="I67" s="17">
        <v>5769.85</v>
      </c>
      <c r="J67" s="17">
        <v>5609.58</v>
      </c>
      <c r="K67" s="12">
        <v>36</v>
      </c>
      <c r="L67" s="32">
        <v>-160.27361111111099</v>
      </c>
    </row>
    <row r="68" spans="1:13" s="1" customFormat="1" ht="15" x14ac:dyDescent="0.25">
      <c r="A68" s="12" t="s">
        <v>17</v>
      </c>
      <c r="B68" s="37">
        <v>46167</v>
      </c>
      <c r="C68" s="11" t="s">
        <v>34</v>
      </c>
      <c r="D68" s="20">
        <v>1301122447</v>
      </c>
      <c r="E68" s="11" t="s">
        <v>14</v>
      </c>
      <c r="F68" s="11" t="s">
        <v>34</v>
      </c>
      <c r="G68" s="11" t="s">
        <v>19</v>
      </c>
      <c r="H68" s="22">
        <v>46167</v>
      </c>
      <c r="I68" s="17">
        <v>54312.800000000003</v>
      </c>
      <c r="J68" s="17">
        <v>52804.11</v>
      </c>
      <c r="K68" s="12">
        <v>36</v>
      </c>
      <c r="L68" s="32">
        <v>-1508.68888888889</v>
      </c>
    </row>
    <row r="69" spans="1:13" s="1" customFormat="1" ht="15" x14ac:dyDescent="0.25">
      <c r="A69" s="12" t="s">
        <v>17</v>
      </c>
      <c r="B69" s="40">
        <v>46167</v>
      </c>
      <c r="C69" s="11" t="s">
        <v>15</v>
      </c>
      <c r="D69" s="20">
        <v>1301122449</v>
      </c>
      <c r="E69" s="11" t="s">
        <v>14</v>
      </c>
      <c r="F69" s="11" t="s">
        <v>15</v>
      </c>
      <c r="G69" s="11" t="s">
        <v>19</v>
      </c>
      <c r="H69" s="22">
        <v>46167</v>
      </c>
      <c r="I69" s="17">
        <v>5769.85</v>
      </c>
      <c r="J69" s="17">
        <v>5609.58</v>
      </c>
      <c r="K69" s="12">
        <v>36</v>
      </c>
      <c r="L69" s="32">
        <v>-160.27361111111099</v>
      </c>
    </row>
    <row r="70" spans="1:13" s="1" customFormat="1" ht="15" x14ac:dyDescent="0.25">
      <c r="A70" s="12" t="s">
        <v>17</v>
      </c>
      <c r="B70" s="40">
        <v>46167</v>
      </c>
      <c r="C70" s="11" t="s">
        <v>33</v>
      </c>
      <c r="D70" s="20">
        <v>1301122451</v>
      </c>
      <c r="E70" s="11" t="s">
        <v>14</v>
      </c>
      <c r="F70" s="11" t="s">
        <v>33</v>
      </c>
      <c r="G70" s="11" t="s">
        <v>19</v>
      </c>
      <c r="H70" s="22">
        <v>46167</v>
      </c>
      <c r="I70" s="17">
        <v>90587.39</v>
      </c>
      <c r="J70" s="17">
        <v>88071.07</v>
      </c>
      <c r="K70" s="12">
        <v>36</v>
      </c>
      <c r="L70" s="32">
        <v>-2516.3163888888898</v>
      </c>
      <c r="M70" s="13"/>
    </row>
    <row r="71" spans="1:13" s="1" customFormat="1" ht="15" x14ac:dyDescent="0.25">
      <c r="A71" s="12" t="s">
        <v>17</v>
      </c>
      <c r="B71" s="40">
        <v>46167</v>
      </c>
      <c r="C71" s="11" t="s">
        <v>33</v>
      </c>
      <c r="D71" s="20">
        <v>1301122455</v>
      </c>
      <c r="E71" s="11" t="s">
        <v>14</v>
      </c>
      <c r="F71" s="11" t="s">
        <v>33</v>
      </c>
      <c r="G71" s="11" t="s">
        <v>19</v>
      </c>
      <c r="H71" s="22">
        <v>46167</v>
      </c>
      <c r="I71" s="17">
        <v>90587.39</v>
      </c>
      <c r="J71" s="17">
        <f>I71-L71</f>
        <v>93103.706388888895</v>
      </c>
      <c r="K71" s="12">
        <v>36</v>
      </c>
      <c r="L71" s="32">
        <v>-2516.3163888888898</v>
      </c>
    </row>
    <row r="72" spans="1:13" s="1" customFormat="1" ht="15" x14ac:dyDescent="0.25">
      <c r="A72" s="12" t="s">
        <v>17</v>
      </c>
      <c r="B72" s="40">
        <v>46167</v>
      </c>
      <c r="C72" s="11" t="s">
        <v>33</v>
      </c>
      <c r="D72" s="20">
        <v>1301122457</v>
      </c>
      <c r="E72" s="11" t="s">
        <v>14</v>
      </c>
      <c r="F72" s="11" t="s">
        <v>33</v>
      </c>
      <c r="G72" s="11" t="s">
        <v>19</v>
      </c>
      <c r="H72" s="22">
        <v>46167</v>
      </c>
      <c r="I72" s="17">
        <v>90587.39</v>
      </c>
      <c r="J72" s="17">
        <v>88071.07</v>
      </c>
      <c r="K72" s="12">
        <v>36</v>
      </c>
      <c r="L72" s="32">
        <v>-2516.3163888888898</v>
      </c>
    </row>
    <row r="73" spans="1:13" s="1" customFormat="1" ht="15" x14ac:dyDescent="0.25">
      <c r="A73" s="12" t="s">
        <v>17</v>
      </c>
      <c r="B73" s="40">
        <v>46167</v>
      </c>
      <c r="C73" s="11" t="s">
        <v>33</v>
      </c>
      <c r="D73" s="20">
        <v>1301122459</v>
      </c>
      <c r="E73" s="11" t="s">
        <v>14</v>
      </c>
      <c r="F73" s="11" t="s">
        <v>33</v>
      </c>
      <c r="G73" s="11" t="s">
        <v>19</v>
      </c>
      <c r="H73" s="22">
        <v>46167</v>
      </c>
      <c r="I73" s="17">
        <v>90587.39</v>
      </c>
      <c r="J73" s="17">
        <v>88071.07</v>
      </c>
      <c r="K73" s="12">
        <v>36</v>
      </c>
      <c r="L73" s="32">
        <v>-2516.3163888888898</v>
      </c>
    </row>
    <row r="74" spans="1:13" s="1" customFormat="1" ht="15" x14ac:dyDescent="0.25">
      <c r="A74" s="12" t="s">
        <v>17</v>
      </c>
      <c r="B74" s="40">
        <v>46167</v>
      </c>
      <c r="C74" s="11" t="s">
        <v>33</v>
      </c>
      <c r="D74" s="20">
        <v>1301122461</v>
      </c>
      <c r="E74" s="11" t="s">
        <v>14</v>
      </c>
      <c r="F74" s="11" t="s">
        <v>33</v>
      </c>
      <c r="G74" s="11" t="s">
        <v>19</v>
      </c>
      <c r="H74" s="22">
        <v>46167</v>
      </c>
      <c r="I74" s="17">
        <v>90587.39</v>
      </c>
      <c r="J74" s="17">
        <v>88071.07</v>
      </c>
      <c r="K74" s="12">
        <v>36</v>
      </c>
      <c r="L74" s="32">
        <v>-2516.3163888888898</v>
      </c>
    </row>
    <row r="75" spans="1:13" s="1" customFormat="1" ht="15" x14ac:dyDescent="0.25">
      <c r="A75" s="12" t="s">
        <v>17</v>
      </c>
      <c r="B75" s="40">
        <v>46167</v>
      </c>
      <c r="C75" s="11" t="s">
        <v>36</v>
      </c>
      <c r="D75" s="20">
        <v>1301122463</v>
      </c>
      <c r="E75" s="11" t="s">
        <v>14</v>
      </c>
      <c r="F75" s="11" t="s">
        <v>36</v>
      </c>
      <c r="G75" s="11" t="s">
        <v>19</v>
      </c>
      <c r="H75" s="22">
        <v>46167</v>
      </c>
      <c r="I75" s="17">
        <v>56969.18</v>
      </c>
      <c r="J75" s="17">
        <v>55460.49</v>
      </c>
      <c r="K75" s="12">
        <v>36</v>
      </c>
      <c r="L75" s="32">
        <v>-1582.47722222222</v>
      </c>
    </row>
    <row r="76" spans="1:13" s="1" customFormat="1" ht="15" x14ac:dyDescent="0.25">
      <c r="A76" s="12" t="s">
        <v>17</v>
      </c>
      <c r="B76" s="40">
        <v>46167</v>
      </c>
      <c r="C76" s="11" t="s">
        <v>15</v>
      </c>
      <c r="D76" s="20">
        <v>1301122465</v>
      </c>
      <c r="E76" s="11" t="s">
        <v>14</v>
      </c>
      <c r="F76" s="11" t="s">
        <v>15</v>
      </c>
      <c r="G76" s="11" t="s">
        <v>19</v>
      </c>
      <c r="H76" s="22">
        <v>46167</v>
      </c>
      <c r="I76" s="17">
        <v>5769.85</v>
      </c>
      <c r="J76" s="17">
        <v>5609.58</v>
      </c>
      <c r="K76" s="12">
        <v>36</v>
      </c>
      <c r="L76" s="32">
        <v>-160.27361111111099</v>
      </c>
    </row>
    <row r="77" spans="1:13" s="1" customFormat="1" ht="15" x14ac:dyDescent="0.25">
      <c r="A77" s="12" t="s">
        <v>17</v>
      </c>
      <c r="B77" s="40">
        <v>46167</v>
      </c>
      <c r="C77" s="11" t="s">
        <v>36</v>
      </c>
      <c r="D77" s="20">
        <v>1301122467</v>
      </c>
      <c r="E77" s="11" t="s">
        <v>14</v>
      </c>
      <c r="F77" s="11" t="s">
        <v>36</v>
      </c>
      <c r="G77" s="11" t="s">
        <v>19</v>
      </c>
      <c r="H77" s="22">
        <v>46167</v>
      </c>
      <c r="I77" s="17">
        <v>56969.18</v>
      </c>
      <c r="J77" s="17">
        <v>55460.49</v>
      </c>
      <c r="K77" s="12">
        <v>36</v>
      </c>
      <c r="L77" s="32">
        <v>-1582.47722222222</v>
      </c>
    </row>
    <row r="78" spans="1:13" s="1" customFormat="1" ht="15" x14ac:dyDescent="0.25">
      <c r="A78" s="12" t="s">
        <v>17</v>
      </c>
      <c r="B78" s="40">
        <v>46167</v>
      </c>
      <c r="C78" s="11" t="s">
        <v>15</v>
      </c>
      <c r="D78" s="20">
        <v>1301122469</v>
      </c>
      <c r="E78" s="11" t="s">
        <v>14</v>
      </c>
      <c r="F78" s="11" t="s">
        <v>15</v>
      </c>
      <c r="G78" s="11" t="s">
        <v>19</v>
      </c>
      <c r="H78" s="22">
        <v>46167</v>
      </c>
      <c r="I78" s="17">
        <v>5769.85</v>
      </c>
      <c r="J78" s="17">
        <v>5609.58</v>
      </c>
      <c r="K78" s="12">
        <v>36</v>
      </c>
      <c r="L78" s="32">
        <v>-160.27361111111099</v>
      </c>
    </row>
    <row r="79" spans="1:13" s="1" customFormat="1" ht="15" x14ac:dyDescent="0.25">
      <c r="A79" s="12" t="s">
        <v>17</v>
      </c>
      <c r="B79" s="40">
        <v>46167</v>
      </c>
      <c r="C79" s="11" t="s">
        <v>36</v>
      </c>
      <c r="D79" s="20">
        <v>1301122471</v>
      </c>
      <c r="E79" s="11" t="s">
        <v>14</v>
      </c>
      <c r="F79" s="11" t="s">
        <v>36</v>
      </c>
      <c r="G79" s="11" t="s">
        <v>35</v>
      </c>
      <c r="H79" s="22">
        <v>46167</v>
      </c>
      <c r="I79" s="17">
        <v>56969.18</v>
      </c>
      <c r="J79" s="17">
        <v>55386.7</v>
      </c>
      <c r="K79" s="12">
        <v>36</v>
      </c>
      <c r="L79" s="32">
        <v>-1582.47722222222</v>
      </c>
    </row>
    <row r="80" spans="1:13" s="1" customFormat="1" ht="15" x14ac:dyDescent="0.25">
      <c r="A80" s="12" t="s">
        <v>17</v>
      </c>
      <c r="B80" s="40">
        <v>46167</v>
      </c>
      <c r="C80" s="11" t="s">
        <v>15</v>
      </c>
      <c r="D80" s="20">
        <v>1301122473</v>
      </c>
      <c r="E80" s="11" t="s">
        <v>14</v>
      </c>
      <c r="F80" s="11" t="s">
        <v>15</v>
      </c>
      <c r="G80" s="11" t="s">
        <v>19</v>
      </c>
      <c r="H80" s="22">
        <v>46167</v>
      </c>
      <c r="I80" s="17">
        <v>5769.85</v>
      </c>
      <c r="J80" s="17">
        <v>5609.58</v>
      </c>
      <c r="K80" s="12">
        <v>36</v>
      </c>
      <c r="L80" s="32">
        <v>-160.27361111111099</v>
      </c>
    </row>
    <row r="81" spans="1:12" s="1" customFormat="1" ht="15" x14ac:dyDescent="0.25">
      <c r="A81" s="12" t="s">
        <v>17</v>
      </c>
      <c r="B81" s="40">
        <v>46167</v>
      </c>
      <c r="C81" s="11" t="s">
        <v>34</v>
      </c>
      <c r="D81" s="20">
        <v>1301122475</v>
      </c>
      <c r="E81" s="11" t="s">
        <v>14</v>
      </c>
      <c r="F81" s="11" t="s">
        <v>34</v>
      </c>
      <c r="G81" s="11" t="s">
        <v>19</v>
      </c>
      <c r="H81" s="22">
        <v>46167</v>
      </c>
      <c r="I81" s="17">
        <v>54312.800000000003</v>
      </c>
      <c r="J81" s="17">
        <v>52804.11</v>
      </c>
      <c r="K81" s="12">
        <v>36</v>
      </c>
      <c r="L81" s="32">
        <v>-1508.68888888889</v>
      </c>
    </row>
    <row r="82" spans="1:12" s="1" customFormat="1" ht="15" x14ac:dyDescent="0.25">
      <c r="A82" s="12" t="s">
        <v>17</v>
      </c>
      <c r="B82" s="37">
        <v>46167</v>
      </c>
      <c r="C82" s="12" t="s">
        <v>15</v>
      </c>
      <c r="D82" s="19">
        <v>1301122477</v>
      </c>
      <c r="E82" s="12" t="s">
        <v>14</v>
      </c>
      <c r="F82" s="12" t="s">
        <v>15</v>
      </c>
      <c r="G82" s="12" t="s">
        <v>19</v>
      </c>
      <c r="H82" s="21">
        <v>46167</v>
      </c>
      <c r="I82" s="16">
        <v>5769.85</v>
      </c>
      <c r="J82" s="16">
        <v>5326.02</v>
      </c>
      <c r="K82" s="12">
        <v>36</v>
      </c>
      <c r="L82" s="32">
        <v>-160.27361111111099</v>
      </c>
    </row>
    <row r="83" spans="1:12" s="1" customFormat="1" ht="15" x14ac:dyDescent="0.25">
      <c r="A83" s="12" t="s">
        <v>17</v>
      </c>
      <c r="B83" s="37">
        <v>46167</v>
      </c>
      <c r="C83" s="12" t="s">
        <v>36</v>
      </c>
      <c r="D83" s="19">
        <v>1301122479</v>
      </c>
      <c r="E83" s="12" t="s">
        <v>14</v>
      </c>
      <c r="F83" s="12" t="s">
        <v>36</v>
      </c>
      <c r="G83" s="12" t="s">
        <v>19</v>
      </c>
      <c r="H83" s="21">
        <v>46167</v>
      </c>
      <c r="I83" s="16">
        <v>54312.800000000003</v>
      </c>
      <c r="J83" s="16">
        <v>52804.11</v>
      </c>
      <c r="K83" s="12">
        <v>36</v>
      </c>
      <c r="L83" s="32">
        <v>-1508.68888888889</v>
      </c>
    </row>
    <row r="84" spans="1:12" s="1" customFormat="1" ht="15" x14ac:dyDescent="0.25">
      <c r="A84" s="12" t="s">
        <v>17</v>
      </c>
      <c r="B84" s="37">
        <v>46167</v>
      </c>
      <c r="C84" s="12" t="s">
        <v>15</v>
      </c>
      <c r="D84" s="19">
        <v>1301122481</v>
      </c>
      <c r="E84" s="12" t="s">
        <v>14</v>
      </c>
      <c r="F84" s="12" t="s">
        <v>15</v>
      </c>
      <c r="G84" s="12" t="s">
        <v>35</v>
      </c>
      <c r="H84" s="21">
        <v>46167</v>
      </c>
      <c r="I84" s="16">
        <v>5769.85</v>
      </c>
      <c r="J84" s="16">
        <v>5609.58</v>
      </c>
      <c r="K84" s="12">
        <v>36</v>
      </c>
      <c r="L84" s="32">
        <v>-160.27361111111099</v>
      </c>
    </row>
    <row r="85" spans="1:12" s="1" customFormat="1" ht="15" x14ac:dyDescent="0.25">
      <c r="A85" s="12" t="s">
        <v>17</v>
      </c>
      <c r="B85" s="37">
        <v>46167</v>
      </c>
      <c r="C85" s="12" t="s">
        <v>33</v>
      </c>
      <c r="D85" s="19">
        <v>1301122483</v>
      </c>
      <c r="E85" s="12" t="s">
        <v>14</v>
      </c>
      <c r="F85" s="12" t="s">
        <v>33</v>
      </c>
      <c r="G85" s="12" t="s">
        <v>35</v>
      </c>
      <c r="H85" s="21">
        <v>46167</v>
      </c>
      <c r="I85" s="16">
        <v>90587.39</v>
      </c>
      <c r="J85" s="16">
        <v>88071.07</v>
      </c>
      <c r="K85" s="12">
        <v>36</v>
      </c>
      <c r="L85" s="32">
        <v>-2516.3163888888898</v>
      </c>
    </row>
    <row r="86" spans="1:12" s="1" customFormat="1" ht="15" x14ac:dyDescent="0.25">
      <c r="A86" s="12" t="s">
        <v>17</v>
      </c>
      <c r="B86" s="37">
        <v>46167</v>
      </c>
      <c r="C86" s="12" t="s">
        <v>36</v>
      </c>
      <c r="D86" s="19">
        <v>1301122485</v>
      </c>
      <c r="E86" s="12" t="s">
        <v>14</v>
      </c>
      <c r="F86" s="12" t="s">
        <v>36</v>
      </c>
      <c r="G86" s="12" t="s">
        <v>19</v>
      </c>
      <c r="H86" s="21">
        <v>46167</v>
      </c>
      <c r="I86" s="16">
        <v>54312.800000000003</v>
      </c>
      <c r="J86" s="16">
        <v>52804.11</v>
      </c>
      <c r="K86" s="12">
        <v>36</v>
      </c>
      <c r="L86" s="32">
        <v>-1508.68888888889</v>
      </c>
    </row>
    <row r="87" spans="1:12" s="1" customFormat="1" ht="15" x14ac:dyDescent="0.25">
      <c r="A87" s="12" t="s">
        <v>17</v>
      </c>
      <c r="B87" s="37">
        <v>46167</v>
      </c>
      <c r="C87" s="12" t="s">
        <v>15</v>
      </c>
      <c r="D87" s="19">
        <v>1301122487</v>
      </c>
      <c r="E87" s="12" t="s">
        <v>14</v>
      </c>
      <c r="F87" s="12" t="s">
        <v>15</v>
      </c>
      <c r="G87" s="12" t="s">
        <v>19</v>
      </c>
      <c r="H87" s="21">
        <v>46167</v>
      </c>
      <c r="I87" s="16">
        <v>5769.85</v>
      </c>
      <c r="J87" s="16">
        <v>5609.58</v>
      </c>
      <c r="K87" s="12">
        <v>36</v>
      </c>
      <c r="L87" s="32">
        <v>-160.27361111111099</v>
      </c>
    </row>
    <row r="88" spans="1:12" s="1" customFormat="1" ht="15" x14ac:dyDescent="0.25">
      <c r="A88" s="12" t="s">
        <v>17</v>
      </c>
      <c r="B88" s="37">
        <v>46167</v>
      </c>
      <c r="C88" s="12" t="s">
        <v>36</v>
      </c>
      <c r="D88" s="19">
        <v>1301122489</v>
      </c>
      <c r="E88" s="12" t="s">
        <v>14</v>
      </c>
      <c r="F88" s="12" t="s">
        <v>36</v>
      </c>
      <c r="G88" s="12" t="s">
        <v>35</v>
      </c>
      <c r="H88" s="21">
        <v>46167</v>
      </c>
      <c r="I88" s="16">
        <v>54312.800000000003</v>
      </c>
      <c r="J88" s="16">
        <v>52804.11</v>
      </c>
      <c r="K88" s="12">
        <v>36</v>
      </c>
      <c r="L88" s="32">
        <v>-1508.68888888889</v>
      </c>
    </row>
    <row r="89" spans="1:12" s="1" customFormat="1" ht="15" x14ac:dyDescent="0.25">
      <c r="A89" s="12" t="s">
        <v>17</v>
      </c>
      <c r="B89" s="37">
        <v>46167</v>
      </c>
      <c r="C89" s="12" t="s">
        <v>15</v>
      </c>
      <c r="D89" s="19">
        <v>1301122491</v>
      </c>
      <c r="E89" s="12" t="s">
        <v>14</v>
      </c>
      <c r="F89" s="12" t="s">
        <v>15</v>
      </c>
      <c r="G89" s="12" t="s">
        <v>19</v>
      </c>
      <c r="H89" s="21">
        <v>46167</v>
      </c>
      <c r="I89" s="16">
        <v>5769.85</v>
      </c>
      <c r="J89" s="16">
        <v>5609.58</v>
      </c>
      <c r="K89" s="12">
        <v>36</v>
      </c>
      <c r="L89" s="32">
        <v>-160.27361111111099</v>
      </c>
    </row>
    <row r="90" spans="1:12" s="1" customFormat="1" ht="15" x14ac:dyDescent="0.25">
      <c r="A90" s="12" t="s">
        <v>17</v>
      </c>
      <c r="B90" s="37">
        <v>46167</v>
      </c>
      <c r="C90" s="12" t="s">
        <v>36</v>
      </c>
      <c r="D90" s="19">
        <v>1301122493</v>
      </c>
      <c r="E90" s="12" t="s">
        <v>14</v>
      </c>
      <c r="F90" s="12" t="s">
        <v>36</v>
      </c>
      <c r="G90" s="12" t="s">
        <v>19</v>
      </c>
      <c r="H90" s="21">
        <v>46167</v>
      </c>
      <c r="I90" s="16">
        <v>54312.800000000003</v>
      </c>
      <c r="J90" s="16">
        <v>52804.11</v>
      </c>
      <c r="K90" s="12">
        <v>36</v>
      </c>
      <c r="L90" s="32">
        <v>-1508.68888888889</v>
      </c>
    </row>
    <row r="91" spans="1:12" s="1" customFormat="1" ht="15" x14ac:dyDescent="0.25">
      <c r="A91" s="12" t="s">
        <v>17</v>
      </c>
      <c r="B91" s="37">
        <v>46167</v>
      </c>
      <c r="C91" s="12" t="s">
        <v>15</v>
      </c>
      <c r="D91" s="19">
        <v>1301122495</v>
      </c>
      <c r="E91" s="12" t="s">
        <v>14</v>
      </c>
      <c r="F91" s="12" t="s">
        <v>15</v>
      </c>
      <c r="G91" s="12" t="s">
        <v>19</v>
      </c>
      <c r="H91" s="21">
        <v>46167</v>
      </c>
      <c r="I91" s="16">
        <v>5769.85</v>
      </c>
      <c r="J91" s="16">
        <v>5609.58</v>
      </c>
      <c r="K91" s="12">
        <v>36</v>
      </c>
      <c r="L91" s="32">
        <v>-160.27361111111099</v>
      </c>
    </row>
    <row r="92" spans="1:12" s="1" customFormat="1" ht="15" x14ac:dyDescent="0.25">
      <c r="A92" s="12" t="s">
        <v>17</v>
      </c>
      <c r="B92" s="37">
        <v>46167</v>
      </c>
      <c r="C92" s="12" t="s">
        <v>33</v>
      </c>
      <c r="D92" s="19">
        <v>1301122517</v>
      </c>
      <c r="E92" s="12" t="s">
        <v>14</v>
      </c>
      <c r="F92" s="12" t="s">
        <v>33</v>
      </c>
      <c r="G92" s="12" t="s">
        <v>19</v>
      </c>
      <c r="H92" s="21">
        <v>46167</v>
      </c>
      <c r="I92" s="16">
        <v>90587.39</v>
      </c>
      <c r="J92" s="16">
        <v>90587.39</v>
      </c>
      <c r="K92" s="12">
        <v>36</v>
      </c>
      <c r="L92" s="32">
        <v>0</v>
      </c>
    </row>
    <row r="93" spans="1:12" s="1" customFormat="1" ht="15" x14ac:dyDescent="0.25">
      <c r="A93" s="12" t="s">
        <v>17</v>
      </c>
      <c r="B93" s="37">
        <v>46178</v>
      </c>
      <c r="C93" s="12" t="s">
        <v>36</v>
      </c>
      <c r="D93" s="19">
        <v>1301122497</v>
      </c>
      <c r="E93" s="12" t="s">
        <v>14</v>
      </c>
      <c r="F93" s="12" t="s">
        <v>36</v>
      </c>
      <c r="G93" s="12" t="s">
        <v>19</v>
      </c>
      <c r="H93" s="21">
        <v>46178</v>
      </c>
      <c r="I93" s="16">
        <v>56969.18</v>
      </c>
      <c r="J93" s="16">
        <v>56969.18</v>
      </c>
      <c r="K93" s="12">
        <v>36</v>
      </c>
      <c r="L93" s="32">
        <v>0</v>
      </c>
    </row>
    <row r="94" spans="1:12" s="1" customFormat="1" ht="15" x14ac:dyDescent="0.25">
      <c r="A94" s="12" t="s">
        <v>17</v>
      </c>
      <c r="B94" s="37">
        <v>46178</v>
      </c>
      <c r="C94" s="12" t="s">
        <v>15</v>
      </c>
      <c r="D94" s="19">
        <v>1301122499</v>
      </c>
      <c r="E94" s="12" t="s">
        <v>14</v>
      </c>
      <c r="F94" s="12" t="s">
        <v>15</v>
      </c>
      <c r="G94" s="12" t="s">
        <v>19</v>
      </c>
      <c r="H94" s="21">
        <v>46178</v>
      </c>
      <c r="I94" s="16">
        <v>5769.85</v>
      </c>
      <c r="J94" s="16">
        <v>5769.85</v>
      </c>
      <c r="K94" s="12">
        <v>36</v>
      </c>
      <c r="L94" s="32">
        <v>0</v>
      </c>
    </row>
    <row r="95" spans="1:12" s="1" customFormat="1" ht="15" x14ac:dyDescent="0.25">
      <c r="A95" s="12" t="s">
        <v>17</v>
      </c>
      <c r="B95" s="37">
        <v>46178</v>
      </c>
      <c r="C95" s="12" t="s">
        <v>36</v>
      </c>
      <c r="D95" s="19">
        <v>1301122501</v>
      </c>
      <c r="E95" s="12" t="s">
        <v>14</v>
      </c>
      <c r="F95" s="12" t="s">
        <v>36</v>
      </c>
      <c r="G95" s="12" t="s">
        <v>35</v>
      </c>
      <c r="H95" s="21">
        <v>46178</v>
      </c>
      <c r="I95" s="16">
        <v>56969.18</v>
      </c>
      <c r="J95" s="16">
        <v>56969.18</v>
      </c>
      <c r="K95" s="12">
        <v>36</v>
      </c>
      <c r="L95" s="32">
        <v>0</v>
      </c>
    </row>
    <row r="96" spans="1:12" s="1" customFormat="1" ht="15" x14ac:dyDescent="0.25">
      <c r="A96" s="12" t="s">
        <v>17</v>
      </c>
      <c r="B96" s="40">
        <v>46178</v>
      </c>
      <c r="C96" s="11" t="s">
        <v>15</v>
      </c>
      <c r="D96" s="20">
        <v>1301122503</v>
      </c>
      <c r="E96" s="11" t="s">
        <v>14</v>
      </c>
      <c r="F96" s="11" t="s">
        <v>15</v>
      </c>
      <c r="G96" s="11" t="s">
        <v>19</v>
      </c>
      <c r="H96" s="22">
        <v>46178</v>
      </c>
      <c r="I96" s="17">
        <v>5769.85</v>
      </c>
      <c r="J96" s="17">
        <v>5769.85</v>
      </c>
      <c r="K96" s="12">
        <v>36</v>
      </c>
      <c r="L96" s="32">
        <v>0</v>
      </c>
    </row>
    <row r="97" spans="1:12" s="1" customFormat="1" ht="15" x14ac:dyDescent="0.25">
      <c r="A97" s="12" t="s">
        <v>17</v>
      </c>
      <c r="B97" s="40">
        <v>46178</v>
      </c>
      <c r="C97" s="11" t="s">
        <v>36</v>
      </c>
      <c r="D97" s="20">
        <v>1301122505</v>
      </c>
      <c r="E97" s="11" t="s">
        <v>14</v>
      </c>
      <c r="F97" s="11" t="s">
        <v>36</v>
      </c>
      <c r="G97" s="11" t="s">
        <v>35</v>
      </c>
      <c r="H97" s="22">
        <v>46178</v>
      </c>
      <c r="I97" s="17">
        <v>56969.18</v>
      </c>
      <c r="J97" s="17">
        <v>56969.18</v>
      </c>
      <c r="K97" s="12">
        <v>36</v>
      </c>
      <c r="L97" s="32">
        <v>0</v>
      </c>
    </row>
    <row r="98" spans="1:12" s="1" customFormat="1" ht="15" x14ac:dyDescent="0.25">
      <c r="A98" s="12" t="s">
        <v>17</v>
      </c>
      <c r="B98" s="40">
        <v>46178</v>
      </c>
      <c r="C98" s="11" t="s">
        <v>15</v>
      </c>
      <c r="D98" s="20">
        <v>1301122507</v>
      </c>
      <c r="E98" s="11" t="s">
        <v>14</v>
      </c>
      <c r="F98" s="11" t="s">
        <v>15</v>
      </c>
      <c r="G98" s="11" t="s">
        <v>19</v>
      </c>
      <c r="H98" s="22">
        <v>46178</v>
      </c>
      <c r="I98" s="17">
        <v>5769.85</v>
      </c>
      <c r="J98" s="17">
        <v>5769.85</v>
      </c>
      <c r="K98" s="12">
        <v>36</v>
      </c>
      <c r="L98" s="32">
        <v>0</v>
      </c>
    </row>
    <row r="99" spans="1:12" s="1" customFormat="1" ht="15" x14ac:dyDescent="0.25">
      <c r="A99" s="12" t="s">
        <v>17</v>
      </c>
      <c r="B99" s="40">
        <v>46178</v>
      </c>
      <c r="C99" s="11" t="s">
        <v>36</v>
      </c>
      <c r="D99" s="20">
        <v>1301122509</v>
      </c>
      <c r="E99" s="11" t="s">
        <v>14</v>
      </c>
      <c r="F99" s="11" t="s">
        <v>36</v>
      </c>
      <c r="G99" s="11" t="s">
        <v>19</v>
      </c>
      <c r="H99" s="22">
        <v>46178</v>
      </c>
      <c r="I99" s="17">
        <v>54312.800000000003</v>
      </c>
      <c r="J99" s="17">
        <v>54312.800000000003</v>
      </c>
      <c r="K99" s="12">
        <v>36</v>
      </c>
      <c r="L99" s="32">
        <v>0</v>
      </c>
    </row>
    <row r="100" spans="1:12" s="1" customFormat="1" ht="15" x14ac:dyDescent="0.25">
      <c r="A100" s="12" t="s">
        <v>17</v>
      </c>
      <c r="B100" s="40">
        <v>46178</v>
      </c>
      <c r="C100" s="11" t="s">
        <v>15</v>
      </c>
      <c r="D100" s="20">
        <v>1301122511</v>
      </c>
      <c r="E100" s="11" t="s">
        <v>14</v>
      </c>
      <c r="F100" s="11" t="s">
        <v>15</v>
      </c>
      <c r="G100" s="11" t="s">
        <v>19</v>
      </c>
      <c r="H100" s="22">
        <v>46178</v>
      </c>
      <c r="I100" s="17">
        <v>5769.85</v>
      </c>
      <c r="J100" s="17">
        <v>5769.85</v>
      </c>
      <c r="K100" s="12">
        <v>36</v>
      </c>
      <c r="L100" s="32">
        <v>0</v>
      </c>
    </row>
    <row r="101" spans="1:12" s="1" customFormat="1" ht="15" x14ac:dyDescent="0.25">
      <c r="A101" s="12" t="s">
        <v>17</v>
      </c>
      <c r="B101" s="40">
        <v>46178</v>
      </c>
      <c r="C101" s="11" t="s">
        <v>36</v>
      </c>
      <c r="D101" s="20">
        <v>1301122513</v>
      </c>
      <c r="E101" s="11" t="s">
        <v>14</v>
      </c>
      <c r="F101" s="11" t="s">
        <v>36</v>
      </c>
      <c r="G101" s="11" t="s">
        <v>19</v>
      </c>
      <c r="H101" s="22">
        <v>46178</v>
      </c>
      <c r="I101" s="17">
        <v>54312.800000000003</v>
      </c>
      <c r="J101" s="17">
        <v>54312.800000000003</v>
      </c>
      <c r="K101" s="12">
        <v>36</v>
      </c>
      <c r="L101" s="32">
        <v>0</v>
      </c>
    </row>
    <row r="102" spans="1:12" s="1" customFormat="1" ht="15" x14ac:dyDescent="0.25">
      <c r="A102" s="12" t="s">
        <v>17</v>
      </c>
      <c r="B102" s="40">
        <v>46178</v>
      </c>
      <c r="C102" s="11" t="s">
        <v>15</v>
      </c>
      <c r="D102" s="20">
        <v>1301122515</v>
      </c>
      <c r="E102" s="11" t="s">
        <v>14</v>
      </c>
      <c r="F102" s="11" t="s">
        <v>15</v>
      </c>
      <c r="G102" s="11" t="s">
        <v>35</v>
      </c>
      <c r="H102" s="22">
        <v>46178</v>
      </c>
      <c r="I102" s="17">
        <v>5769.85</v>
      </c>
      <c r="J102" s="17">
        <v>5769.85</v>
      </c>
      <c r="K102" s="12">
        <v>36</v>
      </c>
      <c r="L102" s="32">
        <v>0</v>
      </c>
    </row>
    <row r="103" spans="1:12" s="1" customFormat="1" ht="15" x14ac:dyDescent="0.25">
      <c r="A103" s="12" t="s">
        <v>17</v>
      </c>
      <c r="B103" s="40">
        <v>46178</v>
      </c>
      <c r="C103" s="11" t="s">
        <v>15</v>
      </c>
      <c r="D103" s="20">
        <v>1301122535</v>
      </c>
      <c r="E103" s="11" t="s">
        <v>14</v>
      </c>
      <c r="F103" s="11" t="s">
        <v>15</v>
      </c>
      <c r="G103" s="11" t="s">
        <v>19</v>
      </c>
      <c r="H103" s="22">
        <v>46178</v>
      </c>
      <c r="I103" s="17">
        <v>5769.85</v>
      </c>
      <c r="J103" s="17">
        <v>5769.85</v>
      </c>
      <c r="K103" s="12">
        <v>36</v>
      </c>
      <c r="L103" s="32">
        <v>0</v>
      </c>
    </row>
    <row r="104" spans="1:12" s="1" customFormat="1" ht="15" x14ac:dyDescent="0.25">
      <c r="A104" s="12" t="s">
        <v>17</v>
      </c>
      <c r="B104" s="40">
        <v>46178</v>
      </c>
      <c r="C104" s="11" t="s">
        <v>36</v>
      </c>
      <c r="D104" s="20">
        <v>1301122537</v>
      </c>
      <c r="E104" s="11" t="s">
        <v>14</v>
      </c>
      <c r="F104" s="11" t="s">
        <v>36</v>
      </c>
      <c r="G104" s="11" t="s">
        <v>19</v>
      </c>
      <c r="H104" s="22">
        <v>46178</v>
      </c>
      <c r="I104" s="17">
        <v>54312.800000000003</v>
      </c>
      <c r="J104" s="17">
        <v>54312.800000000003</v>
      </c>
      <c r="K104" s="12">
        <v>36</v>
      </c>
      <c r="L104" s="32">
        <v>0</v>
      </c>
    </row>
    <row r="105" spans="1:12" s="1" customFormat="1" ht="15" x14ac:dyDescent="0.25">
      <c r="A105" s="12" t="s">
        <v>17</v>
      </c>
      <c r="B105" s="37">
        <v>46189</v>
      </c>
      <c r="C105" s="12" t="s">
        <v>37</v>
      </c>
      <c r="D105" s="19">
        <v>1301122521</v>
      </c>
      <c r="E105" s="12" t="s">
        <v>14</v>
      </c>
      <c r="F105" s="12" t="s">
        <v>37</v>
      </c>
      <c r="G105" s="12" t="s">
        <v>20</v>
      </c>
      <c r="H105" s="21">
        <v>46189</v>
      </c>
      <c r="I105" s="16">
        <v>9125</v>
      </c>
      <c r="J105" s="16">
        <v>9125</v>
      </c>
      <c r="K105" s="12">
        <v>120</v>
      </c>
      <c r="L105" s="32">
        <v>0</v>
      </c>
    </row>
    <row r="106" spans="1:12" s="1" customFormat="1" ht="15" x14ac:dyDescent="0.25">
      <c r="A106" s="12" t="s">
        <v>17</v>
      </c>
      <c r="B106" s="37">
        <v>46191</v>
      </c>
      <c r="C106" s="12" t="s">
        <v>38</v>
      </c>
      <c r="D106" s="19">
        <v>1301122525</v>
      </c>
      <c r="E106" s="12" t="s">
        <v>14</v>
      </c>
      <c r="F106" s="12" t="s">
        <v>38</v>
      </c>
      <c r="G106" s="12" t="s">
        <v>19</v>
      </c>
      <c r="H106" s="21">
        <v>46191</v>
      </c>
      <c r="I106" s="16">
        <v>90587.39</v>
      </c>
      <c r="J106" s="16">
        <v>90587.39</v>
      </c>
      <c r="K106" s="12">
        <v>36</v>
      </c>
      <c r="L106" s="32">
        <v>0</v>
      </c>
    </row>
    <row r="107" spans="1:12" s="1" customFormat="1" ht="15" x14ac:dyDescent="0.25">
      <c r="A107" s="12" t="s">
        <v>17</v>
      </c>
      <c r="B107" s="37">
        <v>46195</v>
      </c>
      <c r="C107" s="12" t="s">
        <v>32</v>
      </c>
      <c r="D107" s="19">
        <v>1301122527</v>
      </c>
      <c r="E107" s="12" t="s">
        <v>14</v>
      </c>
      <c r="F107" s="12" t="s">
        <v>32</v>
      </c>
      <c r="G107" s="12" t="s">
        <v>19</v>
      </c>
      <c r="H107" s="21">
        <v>46195</v>
      </c>
      <c r="I107" s="16">
        <v>56969.18</v>
      </c>
      <c r="J107" s="16">
        <v>56969.18</v>
      </c>
      <c r="K107" s="12">
        <v>36</v>
      </c>
      <c r="L107" s="32">
        <v>0</v>
      </c>
    </row>
    <row r="108" spans="1:12" s="1" customFormat="1" ht="15" x14ac:dyDescent="0.25">
      <c r="A108" s="12" t="s">
        <v>17</v>
      </c>
      <c r="B108" s="37">
        <v>46195</v>
      </c>
      <c r="C108" s="12" t="s">
        <v>39</v>
      </c>
      <c r="D108" s="19">
        <v>1301122529</v>
      </c>
      <c r="E108" s="12" t="s">
        <v>14</v>
      </c>
      <c r="F108" s="12" t="s">
        <v>39</v>
      </c>
      <c r="G108" s="12" t="s">
        <v>19</v>
      </c>
      <c r="H108" s="21">
        <v>46195</v>
      </c>
      <c r="I108" s="16">
        <v>5769.85</v>
      </c>
      <c r="J108" s="16">
        <v>5769.85</v>
      </c>
      <c r="K108" s="12">
        <v>36</v>
      </c>
      <c r="L108" s="32">
        <v>0</v>
      </c>
    </row>
    <row r="109" spans="1:12" s="1" customFormat="1" ht="15" x14ac:dyDescent="0.25">
      <c r="A109" s="12" t="s">
        <v>17</v>
      </c>
      <c r="B109" s="37">
        <v>46195</v>
      </c>
      <c r="C109" s="12" t="s">
        <v>38</v>
      </c>
      <c r="D109" s="19">
        <v>1301122531</v>
      </c>
      <c r="E109" s="12" t="s">
        <v>14</v>
      </c>
      <c r="F109" s="12" t="s">
        <v>38</v>
      </c>
      <c r="G109" s="12" t="s">
        <v>19</v>
      </c>
      <c r="H109" s="21">
        <v>46195</v>
      </c>
      <c r="I109" s="16">
        <v>90587.39</v>
      </c>
      <c r="J109" s="16">
        <v>90587.39</v>
      </c>
      <c r="K109" s="12">
        <v>36</v>
      </c>
      <c r="L109" s="32">
        <v>0</v>
      </c>
    </row>
    <row r="110" spans="1:12" s="1" customFormat="1" ht="15" x14ac:dyDescent="0.25">
      <c r="A110" s="12" t="s">
        <v>17</v>
      </c>
      <c r="B110" s="37">
        <v>46196</v>
      </c>
      <c r="C110" s="12" t="s">
        <v>36</v>
      </c>
      <c r="D110" s="19">
        <v>1301122533</v>
      </c>
      <c r="E110" s="12" t="s">
        <v>14</v>
      </c>
      <c r="F110" s="12" t="s">
        <v>36</v>
      </c>
      <c r="G110" s="12" t="s">
        <v>19</v>
      </c>
      <c r="H110" s="21">
        <v>46196</v>
      </c>
      <c r="I110" s="16">
        <v>54312.800000000003</v>
      </c>
      <c r="J110" s="16">
        <v>54312.800000000003</v>
      </c>
      <c r="K110" s="12">
        <v>36</v>
      </c>
      <c r="L110" s="32">
        <v>0</v>
      </c>
    </row>
    <row r="111" spans="1:12" s="1" customFormat="1" ht="15" x14ac:dyDescent="0.25">
      <c r="A111" s="12" t="s">
        <v>17</v>
      </c>
      <c r="B111" s="37">
        <v>46196</v>
      </c>
      <c r="C111" s="12" t="s">
        <v>15</v>
      </c>
      <c r="D111" s="19">
        <v>1301122539</v>
      </c>
      <c r="E111" s="12" t="s">
        <v>14</v>
      </c>
      <c r="F111" s="12" t="s">
        <v>15</v>
      </c>
      <c r="G111" s="12" t="s">
        <v>35</v>
      </c>
      <c r="H111" s="21">
        <v>46196</v>
      </c>
      <c r="I111" s="16">
        <v>5769.85</v>
      </c>
      <c r="J111" s="16">
        <v>5769.85</v>
      </c>
      <c r="K111" s="12">
        <v>36</v>
      </c>
      <c r="L111" s="32">
        <v>0</v>
      </c>
    </row>
    <row r="112" spans="1:12" s="1" customFormat="1" ht="15" x14ac:dyDescent="0.25">
      <c r="A112" s="12" t="s">
        <v>17</v>
      </c>
      <c r="B112" s="37">
        <v>46196</v>
      </c>
      <c r="C112" s="12" t="s">
        <v>36</v>
      </c>
      <c r="D112" s="19">
        <v>1301122541</v>
      </c>
      <c r="E112" s="12" t="s">
        <v>14</v>
      </c>
      <c r="F112" s="12" t="s">
        <v>36</v>
      </c>
      <c r="G112" s="12" t="s">
        <v>35</v>
      </c>
      <c r="H112" s="21">
        <v>46196</v>
      </c>
      <c r="I112" s="16">
        <v>54312.800000000003</v>
      </c>
      <c r="J112" s="16">
        <v>54312.800000000003</v>
      </c>
      <c r="K112" s="12">
        <v>36</v>
      </c>
      <c r="L112" s="32">
        <v>0</v>
      </c>
    </row>
    <row r="113" spans="1:12" s="1" customFormat="1" ht="15" x14ac:dyDescent="0.25">
      <c r="A113" s="12" t="s">
        <v>17</v>
      </c>
      <c r="B113" s="37">
        <v>46196</v>
      </c>
      <c r="C113" s="12" t="s">
        <v>15</v>
      </c>
      <c r="D113" s="19">
        <v>1301122543</v>
      </c>
      <c r="E113" s="12" t="s">
        <v>14</v>
      </c>
      <c r="F113" s="12" t="s">
        <v>15</v>
      </c>
      <c r="G113" s="12" t="s">
        <v>35</v>
      </c>
      <c r="H113" s="21">
        <v>46196</v>
      </c>
      <c r="I113" s="16">
        <v>5769.85</v>
      </c>
      <c r="J113" s="16">
        <v>5769.85</v>
      </c>
      <c r="K113" s="12">
        <v>36</v>
      </c>
      <c r="L113" s="32">
        <v>0</v>
      </c>
    </row>
    <row r="114" spans="1:12" s="1" customFormat="1" ht="15" x14ac:dyDescent="0.25">
      <c r="A114" s="12" t="s">
        <v>17</v>
      </c>
      <c r="B114" s="37">
        <v>46196</v>
      </c>
      <c r="C114" s="12" t="s">
        <v>33</v>
      </c>
      <c r="D114" s="19">
        <v>1301122545</v>
      </c>
      <c r="E114" s="12" t="s">
        <v>14</v>
      </c>
      <c r="F114" s="12" t="s">
        <v>33</v>
      </c>
      <c r="G114" s="12" t="s">
        <v>35</v>
      </c>
      <c r="H114" s="21">
        <v>46196</v>
      </c>
      <c r="I114" s="16">
        <v>90587.39</v>
      </c>
      <c r="J114" s="16">
        <v>90587.39</v>
      </c>
      <c r="K114" s="12">
        <v>36</v>
      </c>
      <c r="L114" s="32">
        <v>0</v>
      </c>
    </row>
    <row r="115" spans="1:12" s="1" customFormat="1" ht="15" x14ac:dyDescent="0.25">
      <c r="A115" s="12" t="s">
        <v>17</v>
      </c>
      <c r="B115" s="37">
        <v>46196</v>
      </c>
      <c r="C115" s="12" t="s">
        <v>36</v>
      </c>
      <c r="D115" s="19">
        <v>1301122547</v>
      </c>
      <c r="E115" s="12" t="s">
        <v>14</v>
      </c>
      <c r="F115" s="12" t="s">
        <v>36</v>
      </c>
      <c r="G115" s="12" t="s">
        <v>35</v>
      </c>
      <c r="H115" s="21">
        <v>46196</v>
      </c>
      <c r="I115" s="16">
        <v>54312.800000000003</v>
      </c>
      <c r="J115" s="16">
        <v>54312.800000000003</v>
      </c>
      <c r="K115" s="12">
        <v>36</v>
      </c>
      <c r="L115" s="32">
        <v>0</v>
      </c>
    </row>
    <row r="116" spans="1:12" s="2" customFormat="1" x14ac:dyDescent="0.3">
      <c r="A116" s="12" t="s">
        <v>17</v>
      </c>
      <c r="B116" s="37">
        <v>46196</v>
      </c>
      <c r="C116" s="12" t="s">
        <v>15</v>
      </c>
      <c r="D116" s="19">
        <v>1301122549</v>
      </c>
      <c r="E116" s="12" t="s">
        <v>14</v>
      </c>
      <c r="F116" s="12" t="s">
        <v>15</v>
      </c>
      <c r="G116" s="12" t="s">
        <v>35</v>
      </c>
      <c r="H116" s="21">
        <v>46196</v>
      </c>
      <c r="I116" s="16">
        <v>5769.85</v>
      </c>
      <c r="J116" s="16">
        <v>5769.85</v>
      </c>
      <c r="K116" s="12">
        <v>36</v>
      </c>
      <c r="L116" s="32">
        <v>0</v>
      </c>
    </row>
    <row r="117" spans="1:12" s="1" customFormat="1" ht="15" x14ac:dyDescent="0.25">
      <c r="A117" s="12" t="s">
        <v>17</v>
      </c>
      <c r="B117" s="37">
        <v>46196</v>
      </c>
      <c r="C117" s="12" t="s">
        <v>36</v>
      </c>
      <c r="D117" s="19">
        <v>1301122551</v>
      </c>
      <c r="E117" s="12" t="s">
        <v>14</v>
      </c>
      <c r="F117" s="12" t="s">
        <v>36</v>
      </c>
      <c r="G117" s="12" t="s">
        <v>35</v>
      </c>
      <c r="H117" s="21">
        <v>46196</v>
      </c>
      <c r="I117" s="16">
        <v>54312.800000000003</v>
      </c>
      <c r="J117" s="16">
        <v>54312.800000000003</v>
      </c>
      <c r="K117" s="12">
        <v>36</v>
      </c>
      <c r="L117" s="32">
        <v>0</v>
      </c>
    </row>
    <row r="118" spans="1:12" s="1" customFormat="1" ht="15" x14ac:dyDescent="0.25">
      <c r="A118" s="12" t="s">
        <v>17</v>
      </c>
      <c r="B118" s="37">
        <v>46196</v>
      </c>
      <c r="C118" s="12" t="s">
        <v>15</v>
      </c>
      <c r="D118" s="19">
        <v>1301122553</v>
      </c>
      <c r="E118" s="12" t="s">
        <v>14</v>
      </c>
      <c r="F118" s="12" t="s">
        <v>15</v>
      </c>
      <c r="G118" s="12" t="s">
        <v>19</v>
      </c>
      <c r="H118" s="21">
        <v>46196</v>
      </c>
      <c r="I118" s="16">
        <v>5769.85</v>
      </c>
      <c r="J118" s="16">
        <v>5769.85</v>
      </c>
      <c r="K118" s="12">
        <v>36</v>
      </c>
      <c r="L118" s="32">
        <v>0</v>
      </c>
    </row>
    <row r="119" spans="1:12" s="1" customFormat="1" ht="15" x14ac:dyDescent="0.25">
      <c r="A119" s="12" t="s">
        <v>17</v>
      </c>
      <c r="B119" s="37">
        <v>46196</v>
      </c>
      <c r="C119" s="12" t="s">
        <v>36</v>
      </c>
      <c r="D119" s="19">
        <v>1301122555</v>
      </c>
      <c r="E119" s="12" t="s">
        <v>14</v>
      </c>
      <c r="F119" s="12" t="s">
        <v>36</v>
      </c>
      <c r="G119" s="12" t="s">
        <v>19</v>
      </c>
      <c r="H119" s="21">
        <v>46196</v>
      </c>
      <c r="I119" s="16">
        <v>56969.18</v>
      </c>
      <c r="J119" s="16">
        <v>56969.18</v>
      </c>
      <c r="K119" s="12">
        <v>36</v>
      </c>
      <c r="L119" s="32">
        <v>0</v>
      </c>
    </row>
    <row r="120" spans="1:12" s="1" customFormat="1" ht="15" x14ac:dyDescent="0.25">
      <c r="A120" s="12" t="s">
        <v>17</v>
      </c>
      <c r="B120" s="37">
        <v>46196</v>
      </c>
      <c r="C120" s="12" t="s">
        <v>15</v>
      </c>
      <c r="D120" s="19">
        <v>1301122557</v>
      </c>
      <c r="E120" s="12" t="s">
        <v>14</v>
      </c>
      <c r="F120" s="12" t="s">
        <v>15</v>
      </c>
      <c r="G120" s="12" t="s">
        <v>19</v>
      </c>
      <c r="H120" s="21">
        <v>46196</v>
      </c>
      <c r="I120" s="16">
        <v>5769.85</v>
      </c>
      <c r="J120" s="16">
        <v>5769.85</v>
      </c>
      <c r="K120" s="12">
        <v>36</v>
      </c>
      <c r="L120" s="32">
        <v>0</v>
      </c>
    </row>
    <row r="121" spans="1:12" s="1" customFormat="1" ht="15" x14ac:dyDescent="0.25">
      <c r="A121" s="12" t="s">
        <v>17</v>
      </c>
      <c r="B121" s="37">
        <v>46196</v>
      </c>
      <c r="C121" s="12" t="s">
        <v>36</v>
      </c>
      <c r="D121" s="19">
        <v>1301122559</v>
      </c>
      <c r="E121" s="12" t="s">
        <v>14</v>
      </c>
      <c r="F121" s="12" t="s">
        <v>36</v>
      </c>
      <c r="G121" s="12" t="s">
        <v>19</v>
      </c>
      <c r="H121" s="21">
        <v>46196</v>
      </c>
      <c r="I121" s="16">
        <v>54312.800000000003</v>
      </c>
      <c r="J121" s="16">
        <v>54312.800000000003</v>
      </c>
      <c r="K121" s="12">
        <v>36</v>
      </c>
      <c r="L121" s="32">
        <v>0</v>
      </c>
    </row>
    <row r="122" spans="1:12" s="1" customFormat="1" ht="15" x14ac:dyDescent="0.25">
      <c r="A122" s="12" t="s">
        <v>17</v>
      </c>
      <c r="B122" s="37">
        <v>46196</v>
      </c>
      <c r="C122" s="12" t="s">
        <v>15</v>
      </c>
      <c r="D122" s="19">
        <v>1301122561</v>
      </c>
      <c r="E122" s="12" t="s">
        <v>14</v>
      </c>
      <c r="F122" s="12" t="s">
        <v>15</v>
      </c>
      <c r="G122" s="12" t="s">
        <v>19</v>
      </c>
      <c r="H122" s="21">
        <v>46196</v>
      </c>
      <c r="I122" s="16">
        <v>5769.85</v>
      </c>
      <c r="J122" s="16">
        <v>5769.85</v>
      </c>
      <c r="K122" s="12">
        <v>36</v>
      </c>
      <c r="L122" s="32">
        <v>0</v>
      </c>
    </row>
    <row r="123" spans="1:12" s="1" customFormat="1" ht="15" x14ac:dyDescent="0.25">
      <c r="A123" s="12" t="s">
        <v>17</v>
      </c>
      <c r="B123" s="37">
        <v>46196</v>
      </c>
      <c r="C123" s="12" t="s">
        <v>36</v>
      </c>
      <c r="D123" s="19">
        <v>1301122563</v>
      </c>
      <c r="E123" s="12" t="s">
        <v>14</v>
      </c>
      <c r="F123" s="12" t="s">
        <v>36</v>
      </c>
      <c r="G123" s="12" t="s">
        <v>19</v>
      </c>
      <c r="H123" s="21">
        <v>46196</v>
      </c>
      <c r="I123" s="16">
        <v>54312.800000000003</v>
      </c>
      <c r="J123" s="16">
        <v>54312.800000000003</v>
      </c>
      <c r="K123" s="12">
        <v>36</v>
      </c>
      <c r="L123" s="32">
        <v>0</v>
      </c>
    </row>
    <row r="124" spans="1:12" s="1" customFormat="1" ht="15" x14ac:dyDescent="0.25">
      <c r="A124" s="12" t="s">
        <v>17</v>
      </c>
      <c r="B124" s="37">
        <v>46196</v>
      </c>
      <c r="C124" s="12" t="s">
        <v>15</v>
      </c>
      <c r="D124" s="19">
        <v>1301122565</v>
      </c>
      <c r="E124" s="12" t="s">
        <v>14</v>
      </c>
      <c r="F124" s="12" t="s">
        <v>15</v>
      </c>
      <c r="G124" s="12" t="s">
        <v>19</v>
      </c>
      <c r="H124" s="21">
        <v>46196</v>
      </c>
      <c r="I124" s="16">
        <v>5769.85</v>
      </c>
      <c r="J124" s="16">
        <v>5769.85</v>
      </c>
      <c r="K124" s="12">
        <v>36</v>
      </c>
      <c r="L124" s="32">
        <v>0</v>
      </c>
    </row>
    <row r="125" spans="1:12" s="1" customFormat="1" ht="15" x14ac:dyDescent="0.25">
      <c r="A125" s="12" t="s">
        <v>17</v>
      </c>
      <c r="B125" s="37">
        <v>46196</v>
      </c>
      <c r="C125" s="12" t="s">
        <v>36</v>
      </c>
      <c r="D125" s="19">
        <v>1301122567</v>
      </c>
      <c r="E125" s="12" t="s">
        <v>14</v>
      </c>
      <c r="F125" s="12" t="s">
        <v>36</v>
      </c>
      <c r="G125" s="12" t="s">
        <v>19</v>
      </c>
      <c r="H125" s="21">
        <v>46196</v>
      </c>
      <c r="I125" s="16">
        <v>56969.18</v>
      </c>
      <c r="J125" s="16">
        <v>56969.18</v>
      </c>
      <c r="K125" s="12">
        <v>36</v>
      </c>
      <c r="L125" s="32">
        <v>0</v>
      </c>
    </row>
    <row r="126" spans="1:12" s="1" customFormat="1" ht="15" x14ac:dyDescent="0.25">
      <c r="A126" s="12" t="s">
        <v>17</v>
      </c>
      <c r="B126" s="37">
        <v>46196</v>
      </c>
      <c r="C126" s="12" t="s">
        <v>15</v>
      </c>
      <c r="D126" s="19">
        <v>1301122569</v>
      </c>
      <c r="E126" s="12" t="s">
        <v>14</v>
      </c>
      <c r="F126" s="12" t="s">
        <v>15</v>
      </c>
      <c r="G126" s="12" t="s">
        <v>35</v>
      </c>
      <c r="H126" s="21">
        <v>46196</v>
      </c>
      <c r="I126" s="16">
        <v>5769.85</v>
      </c>
      <c r="J126" s="16">
        <v>5769.85</v>
      </c>
      <c r="K126" s="12">
        <v>36</v>
      </c>
      <c r="L126" s="32">
        <v>0</v>
      </c>
    </row>
    <row r="127" spans="1:12" s="1" customFormat="1" ht="15" x14ac:dyDescent="0.25">
      <c r="A127" s="12" t="s">
        <v>17</v>
      </c>
      <c r="B127" s="37">
        <v>46196</v>
      </c>
      <c r="C127" s="12" t="s">
        <v>36</v>
      </c>
      <c r="D127" s="19">
        <v>1301122571</v>
      </c>
      <c r="E127" s="12" t="s">
        <v>14</v>
      </c>
      <c r="F127" s="12" t="s">
        <v>36</v>
      </c>
      <c r="G127" s="12" t="s">
        <v>19</v>
      </c>
      <c r="H127" s="21">
        <v>46196</v>
      </c>
      <c r="I127" s="16">
        <v>56969.18</v>
      </c>
      <c r="J127" s="16">
        <v>56969.18</v>
      </c>
      <c r="K127" s="12">
        <v>36</v>
      </c>
      <c r="L127" s="32">
        <v>0</v>
      </c>
    </row>
    <row r="128" spans="1:12" s="1" customFormat="1" ht="15" x14ac:dyDescent="0.25">
      <c r="A128" s="12" t="s">
        <v>17</v>
      </c>
      <c r="B128" s="37">
        <v>46197</v>
      </c>
      <c r="C128" s="12" t="s">
        <v>15</v>
      </c>
      <c r="D128" s="19">
        <v>1301122573</v>
      </c>
      <c r="E128" s="12" t="s">
        <v>14</v>
      </c>
      <c r="F128" s="12" t="s">
        <v>15</v>
      </c>
      <c r="G128" s="12" t="s">
        <v>19</v>
      </c>
      <c r="H128" s="21">
        <v>46197</v>
      </c>
      <c r="I128" s="16">
        <v>5769.85</v>
      </c>
      <c r="J128" s="16">
        <v>5769.85</v>
      </c>
      <c r="K128" s="12">
        <v>36</v>
      </c>
      <c r="L128" s="32">
        <v>0</v>
      </c>
    </row>
    <row r="129" spans="1:12" s="1" customFormat="1" ht="15" x14ac:dyDescent="0.25">
      <c r="A129" s="12" t="s">
        <v>17</v>
      </c>
      <c r="B129" s="37">
        <v>46197</v>
      </c>
      <c r="C129" s="12" t="s">
        <v>33</v>
      </c>
      <c r="D129" s="19">
        <v>1301122575</v>
      </c>
      <c r="E129" s="12" t="s">
        <v>14</v>
      </c>
      <c r="F129" s="12" t="s">
        <v>33</v>
      </c>
      <c r="G129" s="12" t="s">
        <v>19</v>
      </c>
      <c r="H129" s="21">
        <v>46197</v>
      </c>
      <c r="I129" s="16">
        <v>90587.39</v>
      </c>
      <c r="J129" s="16">
        <v>90587.39</v>
      </c>
      <c r="K129" s="12">
        <v>36</v>
      </c>
      <c r="L129" s="32">
        <v>0</v>
      </c>
    </row>
    <row r="130" spans="1:12" s="1" customFormat="1" ht="15" x14ac:dyDescent="0.25">
      <c r="A130" s="12" t="s">
        <v>17</v>
      </c>
      <c r="B130" s="37">
        <v>46197</v>
      </c>
      <c r="C130" s="12" t="s">
        <v>36</v>
      </c>
      <c r="D130" s="19">
        <v>1301122577</v>
      </c>
      <c r="E130" s="12" t="s">
        <v>14</v>
      </c>
      <c r="F130" s="12" t="s">
        <v>36</v>
      </c>
      <c r="G130" s="12" t="s">
        <v>19</v>
      </c>
      <c r="H130" s="21">
        <v>46197</v>
      </c>
      <c r="I130" s="16">
        <v>54312.800000000003</v>
      </c>
      <c r="J130" s="16">
        <v>54312.800000000003</v>
      </c>
      <c r="K130" s="12">
        <v>36</v>
      </c>
      <c r="L130" s="32">
        <v>0</v>
      </c>
    </row>
    <row r="131" spans="1:12" s="1" customFormat="1" ht="15" x14ac:dyDescent="0.25">
      <c r="A131" s="12" t="s">
        <v>17</v>
      </c>
      <c r="B131" s="37">
        <v>46197</v>
      </c>
      <c r="C131" s="12" t="s">
        <v>15</v>
      </c>
      <c r="D131" s="19">
        <v>1301122579</v>
      </c>
      <c r="E131" s="12" t="s">
        <v>14</v>
      </c>
      <c r="F131" s="12" t="s">
        <v>15</v>
      </c>
      <c r="G131" s="12" t="s">
        <v>35</v>
      </c>
      <c r="H131" s="21">
        <v>46197</v>
      </c>
      <c r="I131" s="16">
        <v>5769.85</v>
      </c>
      <c r="J131" s="16">
        <v>5769.85</v>
      </c>
      <c r="K131" s="12">
        <v>36</v>
      </c>
      <c r="L131" s="32">
        <v>0</v>
      </c>
    </row>
    <row r="132" spans="1:12" s="1" customFormat="1" ht="15" x14ac:dyDescent="0.25">
      <c r="A132" s="12" t="s">
        <v>17</v>
      </c>
      <c r="B132" s="37">
        <v>46197</v>
      </c>
      <c r="C132" s="12" t="s">
        <v>33</v>
      </c>
      <c r="D132" s="19">
        <v>1301122581</v>
      </c>
      <c r="E132" s="12" t="s">
        <v>14</v>
      </c>
      <c r="F132" s="12" t="s">
        <v>33</v>
      </c>
      <c r="G132" s="12" t="s">
        <v>19</v>
      </c>
      <c r="H132" s="21">
        <v>46197</v>
      </c>
      <c r="I132" s="16">
        <v>90587.39</v>
      </c>
      <c r="J132" s="16">
        <v>90587.39</v>
      </c>
      <c r="K132" s="12">
        <v>36</v>
      </c>
      <c r="L132" s="32">
        <v>0</v>
      </c>
    </row>
    <row r="133" spans="1:12" s="1" customFormat="1" ht="15" x14ac:dyDescent="0.25">
      <c r="A133" s="12" t="s">
        <v>17</v>
      </c>
      <c r="B133" s="37">
        <v>46197</v>
      </c>
      <c r="C133" s="12" t="s">
        <v>36</v>
      </c>
      <c r="D133" s="19">
        <v>1301122583</v>
      </c>
      <c r="E133" s="12" t="s">
        <v>14</v>
      </c>
      <c r="F133" s="12" t="s">
        <v>36</v>
      </c>
      <c r="G133" s="12" t="s">
        <v>35</v>
      </c>
      <c r="H133" s="21">
        <v>46197</v>
      </c>
      <c r="I133" s="16">
        <v>54312.800000000003</v>
      </c>
      <c r="J133" s="16">
        <v>54312.800000000003</v>
      </c>
      <c r="K133" s="12">
        <v>36</v>
      </c>
      <c r="L133" s="32">
        <v>0</v>
      </c>
    </row>
    <row r="134" spans="1:12" s="1" customFormat="1" ht="15" x14ac:dyDescent="0.25">
      <c r="A134" s="12" t="s">
        <v>17</v>
      </c>
      <c r="B134" s="37">
        <v>46197</v>
      </c>
      <c r="C134" s="12" t="s">
        <v>15</v>
      </c>
      <c r="D134" s="19">
        <v>1301122585</v>
      </c>
      <c r="E134" s="12" t="s">
        <v>14</v>
      </c>
      <c r="F134" s="12" t="s">
        <v>15</v>
      </c>
      <c r="G134" s="12" t="s">
        <v>35</v>
      </c>
      <c r="H134" s="21">
        <v>46197</v>
      </c>
      <c r="I134" s="16">
        <v>5769.85</v>
      </c>
      <c r="J134" s="16">
        <v>5769.85</v>
      </c>
      <c r="K134" s="12">
        <v>36</v>
      </c>
      <c r="L134" s="32">
        <v>0</v>
      </c>
    </row>
    <row r="135" spans="1:12" s="1" customFormat="1" ht="15" x14ac:dyDescent="0.25">
      <c r="A135" s="12" t="s">
        <v>17</v>
      </c>
      <c r="B135" s="37">
        <v>46197</v>
      </c>
      <c r="C135" s="12" t="s">
        <v>36</v>
      </c>
      <c r="D135" s="19">
        <v>1301122587</v>
      </c>
      <c r="E135" s="12" t="s">
        <v>14</v>
      </c>
      <c r="F135" s="12" t="s">
        <v>36</v>
      </c>
      <c r="G135" s="12" t="s">
        <v>19</v>
      </c>
      <c r="H135" s="21">
        <v>46197</v>
      </c>
      <c r="I135" s="16">
        <v>54312.800000000003</v>
      </c>
      <c r="J135" s="16">
        <v>54312.800000000003</v>
      </c>
      <c r="K135" s="12">
        <v>36</v>
      </c>
      <c r="L135" s="32">
        <v>0</v>
      </c>
    </row>
    <row r="136" spans="1:12" s="1" customFormat="1" ht="15" x14ac:dyDescent="0.25">
      <c r="A136" s="12" t="s">
        <v>17</v>
      </c>
      <c r="B136" s="37">
        <v>46197</v>
      </c>
      <c r="C136" s="12" t="s">
        <v>15</v>
      </c>
      <c r="D136" s="19">
        <v>1301122589</v>
      </c>
      <c r="E136" s="12" t="s">
        <v>14</v>
      </c>
      <c r="F136" s="12" t="s">
        <v>15</v>
      </c>
      <c r="G136" s="12" t="s">
        <v>19</v>
      </c>
      <c r="H136" s="21">
        <v>46197</v>
      </c>
      <c r="I136" s="16">
        <v>5769.85</v>
      </c>
      <c r="J136" s="16">
        <v>5769.85</v>
      </c>
      <c r="K136" s="12">
        <v>36</v>
      </c>
      <c r="L136" s="32">
        <v>0</v>
      </c>
    </row>
    <row r="137" spans="1:12" ht="15" x14ac:dyDescent="0.25">
      <c r="A137" s="12" t="s">
        <v>17</v>
      </c>
      <c r="B137" s="37">
        <v>46197</v>
      </c>
      <c r="C137" s="12" t="s">
        <v>36</v>
      </c>
      <c r="D137" s="19">
        <v>1301122591</v>
      </c>
      <c r="E137" s="12" t="s">
        <v>14</v>
      </c>
      <c r="F137" s="12" t="s">
        <v>36</v>
      </c>
      <c r="G137" s="12" t="s">
        <v>19</v>
      </c>
      <c r="H137" s="21">
        <v>46197</v>
      </c>
      <c r="I137" s="16">
        <v>54312.800000000003</v>
      </c>
      <c r="J137" s="16">
        <v>54312.800000000003</v>
      </c>
      <c r="K137" s="12">
        <v>36</v>
      </c>
      <c r="L137" s="32">
        <v>0</v>
      </c>
    </row>
    <row r="138" spans="1:12" ht="15" x14ac:dyDescent="0.25">
      <c r="A138" s="12" t="s">
        <v>17</v>
      </c>
      <c r="B138" s="37">
        <v>46197</v>
      </c>
      <c r="C138" s="12" t="s">
        <v>15</v>
      </c>
      <c r="D138" s="19">
        <v>1301122593</v>
      </c>
      <c r="E138" s="12" t="s">
        <v>14</v>
      </c>
      <c r="F138" s="12" t="s">
        <v>15</v>
      </c>
      <c r="G138" s="12" t="s">
        <v>35</v>
      </c>
      <c r="H138" s="21">
        <v>46197</v>
      </c>
      <c r="I138" s="16">
        <v>5769.85</v>
      </c>
      <c r="J138" s="16">
        <v>5769.85</v>
      </c>
      <c r="K138" s="12">
        <v>36</v>
      </c>
      <c r="L138" s="32">
        <v>0</v>
      </c>
    </row>
    <row r="139" spans="1:12" ht="15" x14ac:dyDescent="0.25">
      <c r="A139" s="12" t="s">
        <v>17</v>
      </c>
      <c r="B139" s="37">
        <v>46197</v>
      </c>
      <c r="C139" s="12" t="s">
        <v>36</v>
      </c>
      <c r="D139" s="19">
        <v>1301122595</v>
      </c>
      <c r="E139" s="12" t="s">
        <v>14</v>
      </c>
      <c r="F139" s="12" t="s">
        <v>36</v>
      </c>
      <c r="G139" s="12" t="s">
        <v>19</v>
      </c>
      <c r="H139" s="21">
        <v>46197</v>
      </c>
      <c r="I139" s="16">
        <v>54312.800000000003</v>
      </c>
      <c r="J139" s="16">
        <v>54312.800000000003</v>
      </c>
      <c r="K139" s="12">
        <v>36</v>
      </c>
      <c r="L139" s="32">
        <v>0</v>
      </c>
    </row>
    <row r="140" spans="1:12" ht="15" x14ac:dyDescent="0.25">
      <c r="A140" s="12" t="s">
        <v>17</v>
      </c>
      <c r="B140" s="37">
        <v>46197</v>
      </c>
      <c r="C140" s="12" t="s">
        <v>15</v>
      </c>
      <c r="D140" s="19">
        <v>1301122597</v>
      </c>
      <c r="E140" s="12" t="s">
        <v>14</v>
      </c>
      <c r="F140" s="12" t="s">
        <v>15</v>
      </c>
      <c r="G140" s="12" t="s">
        <v>19</v>
      </c>
      <c r="H140" s="21">
        <v>46197</v>
      </c>
      <c r="I140" s="16">
        <v>5769.85</v>
      </c>
      <c r="J140" s="16">
        <v>5769.85</v>
      </c>
      <c r="K140" s="12">
        <v>36</v>
      </c>
      <c r="L140" s="32">
        <v>0</v>
      </c>
    </row>
    <row r="141" spans="1:12" ht="15" x14ac:dyDescent="0.25">
      <c r="A141" s="12" t="s">
        <v>17</v>
      </c>
      <c r="B141" s="37">
        <v>46197</v>
      </c>
      <c r="C141" s="12" t="s">
        <v>36</v>
      </c>
      <c r="D141" s="19">
        <v>1301122599</v>
      </c>
      <c r="E141" s="12" t="s">
        <v>14</v>
      </c>
      <c r="F141" s="12" t="s">
        <v>36</v>
      </c>
      <c r="G141" s="12" t="s">
        <v>19</v>
      </c>
      <c r="H141" s="21">
        <v>46197</v>
      </c>
      <c r="I141" s="16">
        <v>54312.800000000003</v>
      </c>
      <c r="J141" s="16">
        <v>54312.800000000003</v>
      </c>
      <c r="K141" s="12">
        <v>36</v>
      </c>
      <c r="L141" s="32">
        <v>0</v>
      </c>
    </row>
    <row r="142" spans="1:12" ht="15" x14ac:dyDescent="0.25">
      <c r="A142" s="12" t="s">
        <v>17</v>
      </c>
      <c r="B142" s="37">
        <v>46197</v>
      </c>
      <c r="C142" s="12" t="s">
        <v>15</v>
      </c>
      <c r="D142" s="19">
        <v>1301122601</v>
      </c>
      <c r="E142" s="12" t="s">
        <v>14</v>
      </c>
      <c r="F142" s="12" t="s">
        <v>15</v>
      </c>
      <c r="G142" s="12" t="s">
        <v>19</v>
      </c>
      <c r="H142" s="21">
        <v>46197</v>
      </c>
      <c r="I142" s="16">
        <v>5769.85</v>
      </c>
      <c r="J142" s="16">
        <v>5769.85</v>
      </c>
      <c r="K142" s="12">
        <v>36</v>
      </c>
      <c r="L142" s="32">
        <v>0</v>
      </c>
    </row>
    <row r="143" spans="1:12" ht="15" x14ac:dyDescent="0.25">
      <c r="A143" s="12" t="s">
        <v>17</v>
      </c>
      <c r="B143" s="37">
        <v>46198</v>
      </c>
      <c r="C143" s="12" t="s">
        <v>40</v>
      </c>
      <c r="D143" s="19">
        <v>1301122603</v>
      </c>
      <c r="E143" s="12" t="s">
        <v>14</v>
      </c>
      <c r="F143" s="12" t="s">
        <v>40</v>
      </c>
      <c r="G143" s="12" t="s">
        <v>19</v>
      </c>
      <c r="H143" s="21">
        <v>46198</v>
      </c>
      <c r="I143" s="16">
        <v>8880.93</v>
      </c>
      <c r="J143" s="16">
        <v>8880.93</v>
      </c>
      <c r="K143" s="12">
        <v>36</v>
      </c>
      <c r="L143" s="32">
        <v>0</v>
      </c>
    </row>
    <row r="144" spans="1:12" ht="15" x14ac:dyDescent="0.25">
      <c r="A144" s="12" t="s">
        <v>17</v>
      </c>
      <c r="B144" s="37">
        <v>46198</v>
      </c>
      <c r="C144" s="12" t="s">
        <v>40</v>
      </c>
      <c r="D144" s="19">
        <v>1301122605</v>
      </c>
      <c r="E144" s="12" t="s">
        <v>14</v>
      </c>
      <c r="F144" s="12" t="s">
        <v>40</v>
      </c>
      <c r="G144" s="12" t="s">
        <v>19</v>
      </c>
      <c r="H144" s="21">
        <v>46198</v>
      </c>
      <c r="I144" s="16">
        <v>8880.93</v>
      </c>
      <c r="J144" s="16">
        <v>8880.93</v>
      </c>
      <c r="K144" s="12">
        <v>36</v>
      </c>
      <c r="L144" s="32">
        <v>0</v>
      </c>
    </row>
    <row r="145" spans="1:12" ht="15" x14ac:dyDescent="0.25">
      <c r="A145" s="12" t="s">
        <v>17</v>
      </c>
      <c r="B145" s="37">
        <v>46198</v>
      </c>
      <c r="C145" s="12" t="s">
        <v>40</v>
      </c>
      <c r="D145" s="19">
        <v>1301122607</v>
      </c>
      <c r="E145" s="12" t="s">
        <v>14</v>
      </c>
      <c r="F145" s="12" t="s">
        <v>40</v>
      </c>
      <c r="G145" s="12" t="s">
        <v>19</v>
      </c>
      <c r="H145" s="21">
        <v>46198</v>
      </c>
      <c r="I145" s="16">
        <v>8880.93</v>
      </c>
      <c r="J145" s="16">
        <v>8880.93</v>
      </c>
      <c r="K145" s="12">
        <v>36</v>
      </c>
      <c r="L145" s="32">
        <v>0</v>
      </c>
    </row>
    <row r="146" spans="1:12" ht="15" x14ac:dyDescent="0.25">
      <c r="A146" s="12" t="s">
        <v>17</v>
      </c>
      <c r="B146" s="37">
        <v>46198</v>
      </c>
      <c r="C146" s="12" t="s">
        <v>22</v>
      </c>
      <c r="D146" s="19">
        <v>1301122523</v>
      </c>
      <c r="E146" s="12" t="s">
        <v>13</v>
      </c>
      <c r="F146" s="12" t="s">
        <v>22</v>
      </c>
      <c r="G146" s="12" t="s">
        <v>19</v>
      </c>
      <c r="H146" s="21">
        <v>46198</v>
      </c>
      <c r="I146" s="16">
        <v>1500</v>
      </c>
      <c r="J146" s="16">
        <v>1500</v>
      </c>
      <c r="K146" s="12">
        <v>120</v>
      </c>
      <c r="L146" s="32">
        <v>0</v>
      </c>
    </row>
    <row r="147" spans="1:12" s="2" customFormat="1" x14ac:dyDescent="0.3">
      <c r="A147" s="46" t="s">
        <v>18</v>
      </c>
      <c r="B147" s="46"/>
      <c r="C147" s="46"/>
      <c r="D147" s="46"/>
      <c r="E147" s="46"/>
      <c r="F147" s="46"/>
      <c r="G147" s="46"/>
      <c r="H147" s="46"/>
      <c r="I147" s="42">
        <f>SUM(I7:I146)</f>
        <v>5381884.2099999934</v>
      </c>
      <c r="J147" s="42">
        <f>I147+L147</f>
        <v>5269483.7861666596</v>
      </c>
      <c r="K147" s="43"/>
      <c r="L147" s="42">
        <f>SUM(L7:L146)</f>
        <v>-112400.42383333349</v>
      </c>
    </row>
    <row r="148" spans="1:12" x14ac:dyDescent="0.3">
      <c r="J148" s="15"/>
    </row>
    <row r="149" spans="1:12" x14ac:dyDescent="0.3">
      <c r="I149" s="44"/>
      <c r="J149" s="15"/>
    </row>
    <row r="150" spans="1:12" x14ac:dyDescent="0.3">
      <c r="I150" s="44"/>
    </row>
    <row r="152" spans="1:12" x14ac:dyDescent="0.3">
      <c r="K152" s="15"/>
    </row>
    <row r="153" spans="1:12" x14ac:dyDescent="0.3">
      <c r="K153" s="15"/>
    </row>
  </sheetData>
  <mergeCells count="3">
    <mergeCell ref="A5:L5"/>
    <mergeCell ref="A147:H147"/>
    <mergeCell ref="A3:L4"/>
  </mergeCells>
  <pageMargins left="0.7" right="0.7" top="0.75" bottom="0.75" header="0.3" footer="0.3"/>
  <pageSetup scale="22" orientation="landscape" r:id="rId1"/>
  <rowBreaks count="1" manualBreakCount="1">
    <brk id="9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a junio 2026</vt:lpstr>
      <vt:lpstr>'enero a junio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</dc:creator>
  <cp:lastModifiedBy>PAOLA JAZMIN CASTILLO</cp:lastModifiedBy>
  <cp:lastPrinted>2025-07-21T15:53:12Z</cp:lastPrinted>
  <dcterms:created xsi:type="dcterms:W3CDTF">2022-01-11T21:01:54Z</dcterms:created>
  <dcterms:modified xsi:type="dcterms:W3CDTF">2026-07-17T18:28:14Z</dcterms:modified>
</cp:coreProperties>
</file>