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utoridadportuariad-my.sharepoint.com/personal/pcastillo_portuaria_gob_do/Documents/Documentos/EVIDENCIA DEL PORTAL DE TRANSPARENCIA/RRHH/NOMINAS/2026/NOMINA DE PENSION/JULIO/"/>
    </mc:Choice>
  </mc:AlternateContent>
  <xr:revisionPtr revIDLastSave="1" documentId="8_{A3B304AA-104E-4706-8A1D-AC9EA5263A0E}" xr6:coauthVersionLast="47" xr6:coauthVersionMax="47" xr10:uidLastSave="{985BA582-8026-4A1A-B14E-D1403124FE09}"/>
  <bookViews>
    <workbookView xWindow="-120" yWindow="-120" windowWidth="19440" windowHeight="15000" xr2:uid="{DC36C1EE-F418-42CB-8CB1-353CE25A0BDE}"/>
  </bookViews>
  <sheets>
    <sheet name="JULIO 2026" sheetId="1" r:id="rId1"/>
  </sheets>
  <definedNames>
    <definedName name="_xlnm._FilterDatabase" localSheetId="0" hidden="1">'JULIO 2026'!$A$11:$O$17</definedName>
    <definedName name="_xlnm.Print_Area" localSheetId="0">'JULIO 2026'!$A$1:$O$33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7" i="1" l="1"/>
  <c r="H17" i="1"/>
  <c r="I17" i="1"/>
  <c r="J17" i="1"/>
  <c r="K17" i="1"/>
  <c r="L17" i="1"/>
  <c r="M17" i="1"/>
  <c r="N17" i="1"/>
  <c r="O17" i="1"/>
</calcChain>
</file>

<file path=xl/sharedStrings.xml><?xml version="1.0" encoding="utf-8"?>
<sst xmlns="http://schemas.openxmlformats.org/spreadsheetml/2006/main" count="32" uniqueCount="30">
  <si>
    <t xml:space="preserve"> </t>
  </si>
  <si>
    <t>TOTAL GENERAL</t>
  </si>
  <si>
    <t>FEMENINO</t>
  </si>
  <si>
    <t>FIJO</t>
  </si>
  <si>
    <t>AUDITOR I</t>
  </si>
  <si>
    <t>DIRECCION DE CONTROL INTERNO</t>
  </si>
  <si>
    <t>MARIA VIRGEN TAVAREZ UREÑA</t>
  </si>
  <si>
    <t>MASCULINO</t>
  </si>
  <si>
    <t>SUPERVISOR (A)</t>
  </si>
  <si>
    <t>DIVISION SEGURIDAD FISICA E INDUSTRIAL APORDOM</t>
  </si>
  <si>
    <t>FRANCISCO DEL ROSARIO FELIZ FELIZ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</si>
  <si>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</si>
  <si>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</si>
  <si>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</si>
  <si>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</si>
  <si>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</si>
  <si>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</si>
  <si>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</si>
  <si>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</si>
  <si>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Ingreso Bruto</t>
  </si>
  <si>
    <t>GENERO</t>
  </si>
  <si>
    <t>STATUS</t>
  </si>
  <si>
    <t>FUNCION</t>
  </si>
  <si>
    <t>DIRECCION</t>
  </si>
  <si>
    <t>Nombre</t>
  </si>
  <si>
    <t>No.</t>
  </si>
  <si>
    <t>CAPITULO:  0201     SUBCAPTULO: 0     DAF:01     UE:001     PROGRAMA: 11     SUBPROGRAMA: 02     PROYECTO: 0     ACTIVIDAD:0001     CUENTA: 2.1.1.3.01    FONDO:0030</t>
  </si>
  <si>
    <t>CONCEPTO PAGO SUELDO 000034 - TRAMITE DE PENSION CORRESPONDIENTE AL MES DE JULIO 2026</t>
  </si>
  <si>
    <t>REPORTE DE NOMINA</t>
  </si>
  <si>
    <t>AUTORIDAD PORTUARIA DOMINICANA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</si>
</sst>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1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10"/>
      <name val="Arial"/>
      <family val="2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3">
    <xf numFmtId="0" fontId="0" fillId="0" borderId="0" xfId="0"/>
    <xf numFmtId="0" fontId="3" fillId="2" borderId="0" xfId="0" applyFont="1" applyFill="1"/>
    <xf numFmtId="4" fontId="3" fillId="2" borderId="0" xfId="0" applyNumberFormat="1" applyFont="1" applyFill="1"/>
    <xf numFmtId="14" fontId="3" fillId="2" borderId="0" xfId="0" applyNumberFormat="1" applyFont="1" applyFill="1"/>
    <xf numFmtId="4" fontId="4" fillId="2" borderId="0" xfId="0" applyNumberFormat="1" applyFont="1" applyFill="1"/>
    <xf numFmtId="0" fontId="4" fillId="2" borderId="0" xfId="0" applyFont="1" applyFill="1" applyAlignment="1">
      <alignment horizontal="center"/>
    </xf>
    <xf numFmtId="164" fontId="2" fillId="3" borderId="1" xfId="1" applyFont="1" applyFill="1" applyBorder="1"/>
    <xf numFmtId="0" fontId="5" fillId="3" borderId="2" xfId="0" applyFont="1" applyFill="1" applyBorder="1" applyAlignment="1">
      <alignment horizontal="center"/>
    </xf>
    <xf numFmtId="0" fontId="5" fillId="3" borderId="3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3" xfId="0" applyFont="1" applyFill="1" applyBorder="1" applyAlignment="1">
      <alignment horizontal="left"/>
    </xf>
    <xf numFmtId="0" fontId="3" fillId="2" borderId="5" xfId="0" applyFont="1" applyFill="1" applyBorder="1"/>
    <xf numFmtId="164" fontId="0" fillId="0" borderId="6" xfId="1" applyFont="1" applyBorder="1"/>
    <xf numFmtId="14" fontId="7" fillId="2" borderId="6" xfId="0" applyNumberFormat="1" applyFont="1" applyFill="1" applyBorder="1"/>
    <xf numFmtId="0" fontId="0" fillId="0" borderId="6" xfId="0" applyBorder="1"/>
    <xf numFmtId="0" fontId="3" fillId="2" borderId="7" xfId="0" applyFont="1" applyFill="1" applyBorder="1"/>
    <xf numFmtId="0" fontId="3" fillId="2" borderId="8" xfId="0" applyFont="1" applyFill="1" applyBorder="1"/>
    <xf numFmtId="0" fontId="2" fillId="2" borderId="0" xfId="0" applyFont="1" applyFill="1"/>
    <xf numFmtId="164" fontId="2" fillId="3" borderId="9" xfId="1" applyFont="1" applyFill="1" applyBorder="1"/>
    <xf numFmtId="164" fontId="2" fillId="3" borderId="10" xfId="1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8" fillId="2" borderId="0" xfId="0" applyFont="1" applyFill="1" applyAlignment="1">
      <alignment vertical="center"/>
    </xf>
    <xf numFmtId="0" fontId="8" fillId="2" borderId="12" xfId="0" applyFont="1" applyFill="1" applyBorder="1" applyAlignment="1">
      <alignment horizontal="center" vertical="center"/>
    </xf>
    <xf numFmtId="0" fontId="0" fillId="2" borderId="0" xfId="0" applyFill="1" applyAlignment="1">
      <alignment vertical="center"/>
    </xf>
    <xf numFmtId="0" fontId="9" fillId="2" borderId="0" xfId="0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4" fontId="0" fillId="2" borderId="0" xfId="1" applyFont="1" applyFill="1" applyAlignment="1">
      <alignment vertical="center"/>
    </xf>
    <xf numFmtId="164" fontId="0" fillId="2" borderId="0" xfId="1" applyFont="1" applyFill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cid:image001.jpg@01DCB2C4.86FACDB0" TargetMode="External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498475</xdr:colOff>
      <xdr:row>1</xdr:row>
      <xdr:rowOff>9525</xdr:rowOff>
    </xdr:from>
    <xdr:ext cx="1301750" cy="1276350"/>
    <xdr:pic>
      <xdr:nvPicPr>
        <xdr:cNvPr id="2" name="Imagen 1">
          <a:extLst>
            <a:ext uri="{FF2B5EF4-FFF2-40B4-BE49-F238E27FC236}">
              <a16:creationId xmlns:a16="http://schemas.microsoft.com/office/drawing/2014/main" id="{7579A4D5-A6B9-4D9E-8329-7BA8F977D7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26475" y="152400"/>
          <a:ext cx="1301750" cy="1276350"/>
        </a:xfrm>
        <a:prstGeom prst="rect">
          <a:avLst/>
        </a:prstGeom>
      </xdr:spPr>
    </xdr:pic>
    <xdr:clientData/>
  </xdr:oneCellAnchor>
  <xdr:twoCellAnchor editAs="oneCell">
    <xdr:from>
      <xdr:col>2</xdr:col>
      <xdr:colOff>1285875</xdr:colOff>
      <xdr:row>19</xdr:row>
      <xdr:rowOff>158750</xdr:rowOff>
    </xdr:from>
    <xdr:to>
      <xdr:col>4</xdr:col>
      <xdr:colOff>625065</xdr:colOff>
      <xdr:row>27</xdr:row>
      <xdr:rowOff>142875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8EEF434-9590-4EEA-91B6-7E1CC27CD32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7033" t="75264" r="55673" b="18329"/>
        <a:stretch>
          <a:fillRect/>
        </a:stretch>
      </xdr:blipFill>
      <xdr:spPr bwMode="auto">
        <a:xfrm>
          <a:off x="4413250" y="3889375"/>
          <a:ext cx="4339815" cy="15081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6</xdr:col>
      <xdr:colOff>1238250</xdr:colOff>
      <xdr:row>19</xdr:row>
      <xdr:rowOff>31750</xdr:rowOff>
    </xdr:from>
    <xdr:to>
      <xdr:col>10</xdr:col>
      <xdr:colOff>95250</xdr:colOff>
      <xdr:row>29</xdr:row>
      <xdr:rowOff>126401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4824A8AF-7526-4675-9BA1-ACCFDD4C2F6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r:link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573" t="67487" r="22913" b="12869"/>
        <a:stretch>
          <a:fillRect/>
        </a:stretch>
      </xdr:blipFill>
      <xdr:spPr bwMode="auto">
        <a:xfrm>
          <a:off x="10763250" y="3762375"/>
          <a:ext cx="2825750" cy="1999651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30EE6A-BC97-440F-B89A-20A19A87F61D}">
  <dimension ref="A1:O65"/>
  <sheetViews>
    <sheetView tabSelected="1" view="pageBreakPreview" topLeftCell="A4" zoomScale="60" zoomScaleNormal="100" workbookViewId="0">
      <selection activeCell="J22" sqref="J22"/>
    </sheetView>
  </sheetViews>
  <sheetFormatPr baseColWidth="10" defaultColWidth="115" defaultRowHeight="15" x14ac:dyDescent="0.3"/>
  <cols>
    <col min="1" max="1" width="5" style="1" customWidth="1"/>
    <col min="2" max="2" width="42" style="1" customWidth="1"/>
    <col min="3" max="3" width="52.7109375" style="1" customWidth="1"/>
    <col min="4" max="4" width="22.42578125" style="1" customWidth="1"/>
    <col min="5" max="5" width="10" style="3" bestFit="1" customWidth="1"/>
    <col min="6" max="6" width="11" style="3" bestFit="1" customWidth="1"/>
    <col min="7" max="7" width="19" style="1" customWidth="1"/>
    <col min="8" max="8" width="10" style="1" customWidth="1"/>
    <col min="9" max="10" width="15.140625" style="2" customWidth="1"/>
    <col min="11" max="11" width="9.85546875" style="2" bestFit="1" customWidth="1"/>
    <col min="12" max="12" width="16" style="1" customWidth="1"/>
    <col min="13" max="13" width="12.42578125" style="1" bestFit="1" customWidth="1"/>
    <col min="14" max="14" width="15.5703125" style="1" customWidth="1"/>
    <col min="15" max="15" width="15.7109375" style="1" customWidth="1"/>
    <col min="16" max="16384" width="115" style="1"/>
  </cols>
  <sheetData>
    <row r="1" spans="1:15" ht="11.25" customHeight="1" x14ac:dyDescent="0.3">
      <c r="A1" s="32"/>
      <c r="B1" s="25"/>
      <c r="C1" s="25"/>
      <c r="D1" s="25"/>
      <c r="E1" s="25"/>
      <c r="F1" s="25"/>
      <c r="G1" s="30"/>
      <c r="H1" s="31"/>
      <c r="I1" s="30"/>
      <c r="J1" s="30"/>
      <c r="K1" s="30"/>
      <c r="L1" s="30"/>
      <c r="M1" s="30"/>
      <c r="N1" s="30"/>
      <c r="O1" s="30"/>
    </row>
    <row r="2" spans="1:15" x14ac:dyDescent="0.3">
      <c r="A2" s="32"/>
      <c r="B2" s="25"/>
      <c r="C2" s="25"/>
      <c r="D2" s="25"/>
      <c r="E2" s="25"/>
      <c r="F2" s="25"/>
      <c r="G2" s="30"/>
      <c r="H2" s="31"/>
      <c r="I2" s="30"/>
      <c r="J2" s="30"/>
      <c r="K2" s="30"/>
      <c r="L2" s="30"/>
      <c r="M2" s="30"/>
      <c r="N2" s="30"/>
      <c r="O2" s="30"/>
    </row>
    <row r="3" spans="1:15" x14ac:dyDescent="0.3">
      <c r="A3" s="32"/>
      <c r="B3" s="25"/>
      <c r="C3" s="25"/>
      <c r="D3" s="25"/>
      <c r="E3" s="25"/>
      <c r="F3" s="25"/>
      <c r="G3" s="30"/>
      <c r="H3" s="31"/>
      <c r="I3" s="30"/>
      <c r="J3" s="30"/>
      <c r="K3" s="30"/>
      <c r="L3" s="30"/>
      <c r="M3" s="30"/>
      <c r="N3" s="30"/>
      <c r="O3" s="30"/>
    </row>
    <row r="4" spans="1:15" x14ac:dyDescent="0.3">
      <c r="A4" s="32"/>
      <c r="B4" s="25"/>
      <c r="C4" s="25"/>
      <c r="D4" s="25"/>
      <c r="E4" s="25"/>
      <c r="F4" s="25"/>
      <c r="G4" s="30"/>
      <c r="H4" s="31"/>
      <c r="I4" s="30"/>
      <c r="J4" s="30"/>
      <c r="K4" s="30"/>
      <c r="L4" s="30"/>
      <c r="M4" s="30"/>
      <c r="N4" s="30"/>
      <c r="O4" s="30"/>
    </row>
    <row r="5" spans="1:15" x14ac:dyDescent="0.3">
      <c r="A5" s="32"/>
      <c r="B5" s="25"/>
      <c r="C5" s="25"/>
      <c r="D5" s="25"/>
      <c r="E5" s="25"/>
      <c r="F5" s="25"/>
      <c r="G5" s="30"/>
      <c r="H5" s="31"/>
      <c r="I5" s="30"/>
      <c r="J5" s="30"/>
      <c r="K5" s="30"/>
      <c r="L5" s="30"/>
      <c r="M5" s="30"/>
      <c r="N5" s="30"/>
      <c r="O5" s="30"/>
    </row>
    <row r="6" spans="1:15" x14ac:dyDescent="0.3">
      <c r="A6" s="32"/>
      <c r="B6" s="25"/>
      <c r="C6" s="25"/>
      <c r="D6" s="25"/>
      <c r="E6" s="25"/>
      <c r="F6" s="25"/>
      <c r="G6" s="30"/>
      <c r="H6" s="31"/>
      <c r="I6" s="30"/>
      <c r="J6" s="30"/>
      <c r="K6" s="30"/>
      <c r="L6" s="30"/>
      <c r="M6" s="30"/>
      <c r="N6" s="30"/>
      <c r="O6" s="30"/>
    </row>
    <row r="7" spans="1:15" x14ac:dyDescent="0.3">
      <c r="A7" s="32"/>
      <c r="B7" s="25"/>
      <c r="C7" s="25"/>
      <c r="D7" s="25"/>
      <c r="E7" s="25"/>
      <c r="F7" s="25"/>
      <c r="G7" s="30"/>
      <c r="H7" s="31"/>
      <c r="I7" s="30"/>
      <c r="J7" s="30"/>
      <c r="K7" s="30"/>
      <c r="L7" s="30"/>
      <c r="M7" s="30"/>
      <c r="N7" s="30"/>
      <c r="O7" s="30"/>
    </row>
    <row r="8" spans="1:15" x14ac:dyDescent="0.3">
      <c r="A8" s="32"/>
      <c r="B8" s="25"/>
      <c r="C8" s="25"/>
      <c r="D8" s="25"/>
      <c r="E8" s="25"/>
      <c r="F8" s="25"/>
      <c r="G8" s="30"/>
      <c r="H8" s="31"/>
      <c r="I8" s="30"/>
      <c r="J8" s="30"/>
      <c r="K8" s="30"/>
      <c r="L8" s="30"/>
      <c r="M8" s="30"/>
      <c r="N8" s="30"/>
      <c r="O8" s="30"/>
    </row>
    <row r="9" spans="1:15" x14ac:dyDescent="0.3">
      <c r="A9" s="29" t="s">
        <v>29</v>
      </c>
      <c r="B9" s="29"/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</row>
    <row r="10" spans="1:15" ht="7.5" customHeight="1" x14ac:dyDescent="0.3">
      <c r="A10" s="28"/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</row>
    <row r="11" spans="1:15" s="25" customFormat="1" ht="18" customHeight="1" x14ac:dyDescent="0.25">
      <c r="A11" s="27" t="s">
        <v>28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</row>
    <row r="12" spans="1:15" s="25" customFormat="1" ht="26.25" customHeight="1" x14ac:dyDescent="0.25">
      <c r="A12" s="26" t="s">
        <v>27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6"/>
      <c r="M12" s="26"/>
      <c r="N12" s="26"/>
      <c r="O12" s="26"/>
    </row>
    <row r="13" spans="1:15" s="23" customFormat="1" ht="18" customHeight="1" thickBot="1" x14ac:dyDescent="0.3">
      <c r="A13" s="24" t="s">
        <v>26</v>
      </c>
      <c r="B13" s="24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</row>
    <row r="14" spans="1:15" s="18" customFormat="1" x14ac:dyDescent="0.25">
      <c r="A14" s="22" t="s">
        <v>25</v>
      </c>
      <c r="B14" s="21" t="s">
        <v>24</v>
      </c>
      <c r="C14" s="21" t="s">
        <v>23</v>
      </c>
      <c r="D14" s="21" t="s">
        <v>22</v>
      </c>
      <c r="E14" s="21" t="s">
        <v>21</v>
      </c>
      <c r="F14" s="21" t="s">
        <v>20</v>
      </c>
      <c r="G14" s="20" t="s">
        <v>19</v>
      </c>
      <c r="H14" s="20" t="s">
        <v>18</v>
      </c>
      <c r="I14" s="20" t="s">
        <v>17</v>
      </c>
      <c r="J14" s="20" t="s">
        <v>16</v>
      </c>
      <c r="K14" s="20" t="s">
        <v>15</v>
      </c>
      <c r="L14" s="20" t="s">
        <v>14</v>
      </c>
      <c r="M14" s="20" t="s">
        <v>13</v>
      </c>
      <c r="N14" s="20" t="s">
        <v>12</v>
      </c>
      <c r="O14" s="19" t="s">
        <v>11</v>
      </c>
    </row>
    <row r="15" spans="1:15" ht="15.75" x14ac:dyDescent="0.3">
      <c r="A15" s="17">
        <v>1</v>
      </c>
      <c r="B15" s="15" t="s">
        <v>10</v>
      </c>
      <c r="C15" s="15" t="s">
        <v>9</v>
      </c>
      <c r="D15" s="15" t="s">
        <v>8</v>
      </c>
      <c r="E15" s="14" t="s">
        <v>3</v>
      </c>
      <c r="F15" s="14" t="s">
        <v>7</v>
      </c>
      <c r="G15" s="13">
        <v>35000</v>
      </c>
      <c r="H15" s="13">
        <v>0</v>
      </c>
      <c r="I15" s="13">
        <v>35000</v>
      </c>
      <c r="J15" s="13">
        <v>1004.5</v>
      </c>
      <c r="K15" s="13">
        <v>0</v>
      </c>
      <c r="L15" s="13">
        <v>1064</v>
      </c>
      <c r="M15" s="13">
        <v>25</v>
      </c>
      <c r="N15" s="13">
        <v>2093.5</v>
      </c>
      <c r="O15" s="13">
        <v>32906.5</v>
      </c>
    </row>
    <row r="16" spans="1:15" ht="15.75" x14ac:dyDescent="0.3">
      <c r="A16" s="16">
        <v>2</v>
      </c>
      <c r="B16" s="15" t="s">
        <v>6</v>
      </c>
      <c r="C16" s="15" t="s">
        <v>5</v>
      </c>
      <c r="D16" s="15" t="s">
        <v>4</v>
      </c>
      <c r="E16" s="14" t="s">
        <v>3</v>
      </c>
      <c r="F16" s="14" t="s">
        <v>2</v>
      </c>
      <c r="G16" s="13">
        <v>35000</v>
      </c>
      <c r="H16" s="13">
        <v>0</v>
      </c>
      <c r="I16" s="13">
        <v>35000</v>
      </c>
      <c r="J16" s="13">
        <v>1004.5</v>
      </c>
      <c r="K16" s="13">
        <v>0</v>
      </c>
      <c r="L16" s="13">
        <v>1064</v>
      </c>
      <c r="M16" s="13">
        <v>25</v>
      </c>
      <c r="N16" s="13">
        <v>2093.5</v>
      </c>
      <c r="O16" s="13">
        <v>32906.5</v>
      </c>
    </row>
    <row r="17" spans="1:15" ht="16.5" thickBot="1" x14ac:dyDescent="0.35">
      <c r="A17" s="12"/>
      <c r="B17" s="11" t="s">
        <v>1</v>
      </c>
      <c r="C17" s="10"/>
      <c r="D17" s="9"/>
      <c r="E17" s="8">
        <v>2</v>
      </c>
      <c r="F17" s="7"/>
      <c r="G17" s="6">
        <f>SUM(G15:G16)</f>
        <v>70000</v>
      </c>
      <c r="H17" s="6">
        <f>SUM(H15:H16)</f>
        <v>0</v>
      </c>
      <c r="I17" s="6">
        <f>SUM(I15:I16)</f>
        <v>70000</v>
      </c>
      <c r="J17" s="6">
        <f>SUM(J15:J16)</f>
        <v>2009</v>
      </c>
      <c r="K17" s="6">
        <f>SUM(K15:K16)</f>
        <v>0</v>
      </c>
      <c r="L17" s="6">
        <f>SUM(L15:L16)</f>
        <v>2128</v>
      </c>
      <c r="M17" s="6">
        <f>SUM(M15:M16)</f>
        <v>50</v>
      </c>
      <c r="N17" s="6">
        <f>SUM(N15:N16)</f>
        <v>4187</v>
      </c>
      <c r="O17" s="6">
        <f>SUM(O15:O16)</f>
        <v>65813</v>
      </c>
    </row>
    <row r="23" spans="1:15" s="3" customFormat="1" x14ac:dyDescent="0.3">
      <c r="A23" s="1"/>
      <c r="B23" s="1"/>
      <c r="C23" s="2"/>
      <c r="D23" s="1"/>
      <c r="E23" s="1"/>
      <c r="G23" s="1"/>
      <c r="H23" s="1"/>
      <c r="I23" s="2"/>
      <c r="J23" s="2"/>
      <c r="K23" s="2"/>
      <c r="L23" s="1"/>
      <c r="M23" s="1"/>
      <c r="N23" s="1"/>
      <c r="O23" s="1"/>
    </row>
    <row r="65" spans="7:11" x14ac:dyDescent="0.3">
      <c r="G65" s="5" t="s">
        <v>0</v>
      </c>
      <c r="H65" s="5"/>
      <c r="I65" s="4" t="s">
        <v>0</v>
      </c>
      <c r="J65" s="4"/>
      <c r="K65" s="4"/>
    </row>
  </sheetData>
  <mergeCells count="7">
    <mergeCell ref="G65:H65"/>
    <mergeCell ref="A9:O9"/>
    <mergeCell ref="A11:O11"/>
    <mergeCell ref="A12:O12"/>
    <mergeCell ref="A13:O13"/>
    <mergeCell ref="B17:D17"/>
    <mergeCell ref="E17:F17"/>
  </mergeCells>
  <pageMargins left="0.7" right="0.7" top="0.75" bottom="0.75" header="0.3" footer="0.3"/>
  <pageSetup scale="25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JULIO 2026</vt:lpstr>
      <vt:lpstr>'JULIO 2026'!Área_de_impresión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PAOLA JAZMIN CASTILLO</dc:creator>
  <cp:lastModifiedBy>PAOLA JAZMIN CASTILLO</cp:lastModifiedBy>
  <dcterms:created xsi:type="dcterms:W3CDTF">2026-08-10T17:05:13Z</dcterms:created>
  <dcterms:modified xsi:type="dcterms:W3CDTF">2026-08-10T17:07:22Z</dcterms:modified>
</cp:coreProperties>
</file>