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C:\Users\pcastillo\Downloads\"/>
    </mc:Choice>
  </mc:AlternateContent>
  <xr:revisionPtr revIDLastSave="0" documentId="8_{3F37F82F-E4F5-4CE7-A98A-D9AA8C6D1C9D}" xr6:coauthVersionLast="47" xr6:coauthVersionMax="47" xr10:uidLastSave="{00000000-0000-0000-0000-000000000000}"/>
  <bookViews>
    <workbookView xWindow="-120" yWindow="-120" windowWidth="19440" windowHeight="15000" xr2:uid="{697C7431-32F4-4FED-9302-C3FFA073BEB0}"/>
  </bookViews>
  <sheets>
    <sheet name="SEPTIEMBRE  2026" sheetId="1" r:id="rId1"/>
  </sheets>
  <definedNames>
    <definedName name="_xlnm.Print_Area" localSheetId="0">'SEPTIEMBRE  2026'!$A$1:$O$33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H18" i="1"/>
  <c r="I18" i="1"/>
  <c r="J18" i="1"/>
  <c r="K18" i="1"/>
  <c r="L18" i="1"/>
  <c r="M18" i="1"/>
  <c r="N18" i="1"/>
  <c r="O18" i="1"/>
</calcChain>
</file>

<file path=xl/sharedStrings.xml><?xml version="1.0" encoding="utf-8"?>
<sst xmlns="http://schemas.openxmlformats.org/spreadsheetml/2006/main" count="37" uniqueCount="32">
  <si>
    <t>AUTORIDAD PORTUARIA DOMINICANA</t>
  </si>
  <si>
    <t>REPORTE DE NOMINA</t>
  </si>
  <si>
    <t>CONCEPTO PAGO SUELDO 000034 - TRAMITE DE PENSION CORRESPONDIENTE AL MES DE SEPTIEMBRE  2026</t>
  </si>
  <si>
    <t>CAPITULO:  0201     SUBCAPTULO: 0     DAF:01     UE:001     PROGRAMA: 11     SUBPROGRAMA: 02     PROYECTO: 0     ACTIVIDAD:0001     CUENTA: 2.1.1.3.01    FONDO:0030</t>
  </si>
  <si>
    <t>No.</t>
  </si>
  <si>
    <t>Nombre</t>
  </si>
  <si>
    <t>DIRECCION</t>
  </si>
  <si>
    <t>FUNCION</t>
  </si>
  <si>
    <t>STATUS</t>
  </si>
  <si>
    <t>GENERO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</si>
  <si>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</si>
  <si>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</si>
  <si>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</si>
  <si>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</si>
  <si>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</si>
  <si>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</si>
  <si>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</si>
  <si>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</si>
  <si>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</si>
  <si>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ARELIS DE LOS SANTOS LIRIANO</t>
  </si>
  <si>
    <t>DIRECCION DE INGENIERIA -APORDOM</t>
  </si>
  <si>
    <t>SUPERVISOR (A)</t>
  </si>
  <si>
    <t>FIJO</t>
  </si>
  <si>
    <t>FEMENINO</t>
  </si>
  <si>
    <t>FRANCISCO DEL ROSARIO FELIZ FELIZ</t>
  </si>
  <si>
    <t>DIVISION SEGURIDAD FISICA E INDUSTRIAL APORDOM</t>
  </si>
  <si>
    <t>MASCULINO</t>
  </si>
  <si>
    <t>MARIA VIRGEN TAVAREZ UREÑA</t>
  </si>
  <si>
    <t>DIRECCION DE CONTROL INTERNO</t>
  </si>
  <si>
    <t>AUDITOR I</t>
  </si>
  <si>
    <t>TOTAL GENERAL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</si>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</sst>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10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Font="1" applyFill="1"/>
    <xf numFmtId="4" fontId="3" fillId="2" borderId="0" xfId="0" applyNumberFormat="1" applyFont="1" applyFill="1"/>
    <xf numFmtId="14" fontId="3" fillId="2" borderId="0" xfId="0" applyNumberFormat="1" applyFont="1" applyFill="1"/>
    <xf numFmtId="4" fontId="4" fillId="2" borderId="0" xfId="0" applyNumberFormat="1" applyFont="1" applyFill="1"/>
    <xf numFmtId="43" fontId="5" fillId="3" borderId="1" xfId="1" applyFont="1" applyFill="1" applyBorder="1" applyAlignment="1"/>
    <xf numFmtId="0" fontId="3" fillId="2" borderId="4" xfId="0" applyFont="1" applyFill="1" applyBorder="1"/>
    <xf numFmtId="43" fontId="0" fillId="0" borderId="5" xfId="1" applyFont="1" applyBorder="1"/>
    <xf numFmtId="14" fontId="7" fillId="2" borderId="4" xfId="0" applyNumberFormat="1" applyFont="1" applyFill="1" applyBorder="1"/>
    <xf numFmtId="14" fontId="7" fillId="2" borderId="5" xfId="0" applyNumberFormat="1" applyFont="1" applyFill="1" applyBorder="1"/>
    <xf numFmtId="0" fontId="0" fillId="0" borderId="5" xfId="0" applyBorder="1"/>
    <xf numFmtId="0" fontId="3" fillId="2" borderId="6" xfId="0" applyFont="1" applyFill="1" applyBorder="1"/>
    <xf numFmtId="0" fontId="3" fillId="2" borderId="7" xfId="0" applyFont="1" applyFill="1" applyBorder="1"/>
    <xf numFmtId="0" fontId="2" fillId="2" borderId="0" xfId="0" applyFont="1" applyFill="1"/>
    <xf numFmtId="43" fontId="2" fillId="3" borderId="8" xfId="1" applyFont="1" applyFill="1" applyBorder="1"/>
    <xf numFmtId="43" fontId="2" fillId="3" borderId="9" xfId="1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8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1438275</xdr:colOff>
      <xdr:row>1</xdr:row>
      <xdr:rowOff>142875</xdr:rowOff>
    </xdr:from>
    <xdr:ext cx="1285875" cy="990600"/>
    <xdr:pic>
      <xdr:nvPicPr>
        <xdr:cNvPr id="2" name="Imagen 1">
          <a:extLst>
            <a:ext uri="{FF2B5EF4-FFF2-40B4-BE49-F238E27FC236}">
              <a16:creationId xmlns:a16="http://schemas.microsoft.com/office/drawing/2014/main" id="{CF4A28A9-3B10-4E75-8483-D5808C2B4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41150" y="333375"/>
          <a:ext cx="1285875" cy="990600"/>
        </a:xfrm>
        <a:prstGeom prst="rect">
          <a:avLst/>
        </a:prstGeom>
      </xdr:spPr>
    </xdr:pic>
    <xdr:clientData/>
  </xdr:oneCellAnchor>
  <xdr:twoCellAnchor editAs="oneCell">
    <xdr:from>
      <xdr:col>4</xdr:col>
      <xdr:colOff>349249</xdr:colOff>
      <xdr:row>20</xdr:row>
      <xdr:rowOff>158750</xdr:rowOff>
    </xdr:from>
    <xdr:to>
      <xdr:col>8</xdr:col>
      <xdr:colOff>1066799</xdr:colOff>
      <xdr:row>30</xdr:row>
      <xdr:rowOff>178559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11FE11D-0549-9AE9-B651-A5447EDA2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49" y="4095750"/>
          <a:ext cx="4321175" cy="1924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EF7CD-726F-4D16-8721-CB8FB8B5887C}">
  <dimension ref="A1:O66"/>
  <sheetViews>
    <sheetView tabSelected="1" view="pageBreakPreview" zoomScale="60" zoomScaleNormal="60" workbookViewId="0">
      <selection activeCell="H24" sqref="H24"/>
    </sheetView>
  </sheetViews>
  <sheetFormatPr defaultColWidth="115" defaultRowHeight="15"/>
  <cols>
    <col min="1" max="1" width="5" style="1" customWidth="1"/>
    <col min="2" max="2" width="42" style="1" customWidth="1"/>
    <col min="3" max="3" width="52.7109375" style="1" customWidth="1"/>
    <col min="4" max="4" width="22.42578125" style="1" customWidth="1"/>
    <col min="5" max="5" width="11.85546875" style="3" customWidth="1"/>
    <col min="6" max="6" width="14.28515625" style="3" customWidth="1"/>
    <col min="7" max="7" width="16" style="1" customWidth="1"/>
    <col min="8" max="8" width="11.85546875" style="1" customWidth="1"/>
    <col min="9" max="9" width="17.7109375" style="2" customWidth="1"/>
    <col min="10" max="10" width="13.85546875" style="2" customWidth="1"/>
    <col min="11" max="11" width="14.42578125" style="2" customWidth="1"/>
    <col min="12" max="12" width="15.28515625" style="1" customWidth="1"/>
    <col min="13" max="14" width="13.7109375" style="1" customWidth="1"/>
    <col min="15" max="15" width="21.5703125" style="1" customWidth="1"/>
    <col min="16" max="16384" width="115" style="1"/>
  </cols>
  <sheetData>
    <row r="1" spans="1:15" ht="11.25" customHeight="1">
      <c r="A1" s="23"/>
      <c r="B1" s="19"/>
      <c r="C1" s="19"/>
      <c r="D1" s="19"/>
      <c r="E1" s="19"/>
      <c r="F1" s="19"/>
      <c r="G1" s="21"/>
      <c r="H1" s="22"/>
      <c r="I1" s="21"/>
      <c r="J1" s="21"/>
      <c r="K1" s="21"/>
      <c r="L1" s="21"/>
      <c r="M1" s="21"/>
      <c r="N1" s="21"/>
      <c r="O1" s="21"/>
    </row>
    <row r="2" spans="1:15">
      <c r="A2" s="23"/>
      <c r="B2" s="19"/>
      <c r="C2" s="19"/>
      <c r="D2" s="19"/>
      <c r="E2" s="19"/>
      <c r="F2" s="19"/>
      <c r="G2" s="21"/>
      <c r="H2" s="22"/>
      <c r="I2" s="21"/>
      <c r="J2" s="21"/>
      <c r="K2" s="21"/>
      <c r="L2" s="21"/>
      <c r="M2" s="21"/>
      <c r="N2" s="21"/>
      <c r="O2" s="21"/>
    </row>
    <row r="3" spans="1:15">
      <c r="A3" s="23"/>
      <c r="B3" s="19"/>
      <c r="C3" s="19"/>
      <c r="D3" s="19"/>
      <c r="E3" s="19"/>
      <c r="F3" s="19"/>
      <c r="G3" s="21"/>
      <c r="H3" s="22"/>
      <c r="I3" s="21"/>
      <c r="J3" s="21"/>
      <c r="K3" s="21"/>
      <c r="L3" s="21"/>
      <c r="M3" s="21"/>
      <c r="N3" s="21"/>
      <c r="O3" s="21"/>
    </row>
    <row r="4" spans="1:15">
      <c r="A4" s="23"/>
      <c r="B4" s="19"/>
      <c r="C4" s="19"/>
      <c r="D4" s="19"/>
      <c r="E4" s="19"/>
      <c r="F4" s="19"/>
      <c r="G4" s="21"/>
      <c r="H4" s="22"/>
      <c r="I4" s="21"/>
      <c r="J4" s="21"/>
      <c r="K4" s="21"/>
      <c r="L4" s="21"/>
      <c r="M4" s="21"/>
      <c r="N4" s="21"/>
      <c r="O4" s="21"/>
    </row>
    <row r="5" spans="1:15">
      <c r="A5" s="23"/>
      <c r="B5" s="19"/>
      <c r="C5" s="19"/>
      <c r="D5" s="19"/>
      <c r="E5" s="19"/>
      <c r="F5" s="19"/>
      <c r="G5" s="21"/>
      <c r="H5" s="22"/>
      <c r="I5" s="21"/>
      <c r="J5" s="21"/>
      <c r="K5" s="21"/>
      <c r="L5" s="21"/>
      <c r="M5" s="21"/>
      <c r="N5" s="21"/>
      <c r="O5" s="21"/>
    </row>
    <row r="6" spans="1:15">
      <c r="A6" s="23"/>
      <c r="B6" s="19"/>
      <c r="C6" s="19"/>
      <c r="D6" s="19"/>
      <c r="E6" s="19"/>
      <c r="F6" s="19"/>
      <c r="G6" s="21"/>
      <c r="H6" s="22"/>
      <c r="I6" s="21"/>
      <c r="J6" s="21"/>
      <c r="K6" s="21"/>
      <c r="L6" s="21"/>
      <c r="M6" s="21"/>
      <c r="N6" s="21"/>
      <c r="O6" s="21"/>
    </row>
    <row r="7" spans="1:15">
      <c r="A7" s="23"/>
      <c r="B7" s="19"/>
      <c r="C7" s="19"/>
      <c r="D7" s="19"/>
      <c r="E7" s="19"/>
      <c r="F7" s="19"/>
      <c r="G7" s="21"/>
      <c r="H7" s="22"/>
      <c r="I7" s="21"/>
      <c r="J7" s="21"/>
      <c r="K7" s="21"/>
      <c r="L7" s="21"/>
      <c r="M7" s="21"/>
      <c r="N7" s="21"/>
      <c r="O7" s="21"/>
    </row>
    <row r="8" spans="1:15">
      <c r="A8" s="23"/>
      <c r="B8" s="19"/>
      <c r="C8" s="19"/>
      <c r="D8" s="19"/>
      <c r="E8" s="19"/>
      <c r="F8" s="19"/>
      <c r="G8" s="21"/>
      <c r="H8" s="22"/>
      <c r="I8" s="21"/>
      <c r="J8" s="21"/>
      <c r="K8" s="21"/>
      <c r="L8" s="21"/>
      <c r="M8" s="21"/>
      <c r="N8" s="21"/>
      <c r="O8" s="21"/>
    </row>
    <row r="9" spans="1:15">
      <c r="A9" s="25" t="s">
        <v>0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ht="7.5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15" s="19" customFormat="1" ht="18" customHeight="1">
      <c r="A11" s="26" t="s">
        <v>1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5" s="19" customFormat="1" ht="26.25" customHeight="1">
      <c r="A12" s="27" t="s">
        <v>2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5" s="18" customFormat="1" ht="18" customHeight="1" thickBot="1">
      <c r="A13" s="28" t="s">
        <v>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s="13" customFormat="1">
      <c r="A14" s="17" t="s">
        <v>4</v>
      </c>
      <c r="B14" s="16" t="s">
        <v>5</v>
      </c>
      <c r="C14" s="16" t="s">
        <v>6</v>
      </c>
      <c r="D14" s="16" t="s">
        <v>7</v>
      </c>
      <c r="E14" s="16" t="s">
        <v>8</v>
      </c>
      <c r="F14" s="16" t="s">
        <v>9</v>
      </c>
      <c r="G14" s="15" t="s">
        <v>10</v>
      </c>
      <c r="H14" s="15" t="s">
        <v>11</v>
      </c>
      <c r="I14" s="15" t="s">
        <v>12</v>
      </c>
      <c r="J14" s="15" t="s">
        <v>13</v>
      </c>
      <c r="K14" s="15" t="s">
        <v>14</v>
      </c>
      <c r="L14" s="15" t="s">
        <v>15</v>
      </c>
      <c r="M14" s="15" t="s">
        <v>16</v>
      </c>
      <c r="N14" s="15" t="s">
        <v>17</v>
      </c>
      <c r="O14" s="14" t="s">
        <v>18</v>
      </c>
    </row>
    <row r="15" spans="1:15" ht="15.75">
      <c r="A15" s="12">
        <v>1</v>
      </c>
      <c r="B15" s="10" t="s">
        <v>19</v>
      </c>
      <c r="C15" s="10" t="s">
        <v>20</v>
      </c>
      <c r="D15" s="10" t="s">
        <v>21</v>
      </c>
      <c r="E15" s="9" t="s">
        <v>22</v>
      </c>
      <c r="F15" s="9" t="s">
        <v>23</v>
      </c>
      <c r="G15" s="7">
        <v>45000</v>
      </c>
      <c r="H15" s="7">
        <v>0</v>
      </c>
      <c r="I15" s="7">
        <v>45000</v>
      </c>
      <c r="J15" s="7">
        <v>1291.5</v>
      </c>
      <c r="K15" s="7">
        <v>1148.33</v>
      </c>
      <c r="L15" s="7">
        <v>1368</v>
      </c>
      <c r="M15" s="7">
        <v>25</v>
      </c>
      <c r="N15" s="7">
        <v>3832.83</v>
      </c>
      <c r="O15" s="7">
        <v>41167.17</v>
      </c>
    </row>
    <row r="16" spans="1:15" ht="15.75">
      <c r="A16" s="11">
        <v>2</v>
      </c>
      <c r="B16" s="10" t="s">
        <v>24</v>
      </c>
      <c r="C16" s="10" t="s">
        <v>25</v>
      </c>
      <c r="D16" s="10" t="s">
        <v>21</v>
      </c>
      <c r="E16" s="9" t="s">
        <v>22</v>
      </c>
      <c r="F16" s="9" t="s">
        <v>26</v>
      </c>
      <c r="G16" s="7">
        <v>35000</v>
      </c>
      <c r="H16" s="7">
        <v>0</v>
      </c>
      <c r="I16" s="7">
        <v>35000</v>
      </c>
      <c r="J16" s="7">
        <v>1004.5</v>
      </c>
      <c r="K16" s="7">
        <v>0</v>
      </c>
      <c r="L16" s="7">
        <v>1064</v>
      </c>
      <c r="M16" s="7">
        <v>25</v>
      </c>
      <c r="N16" s="7">
        <v>2093.5</v>
      </c>
      <c r="O16" s="7">
        <v>32906.5</v>
      </c>
    </row>
    <row r="17" spans="1:15" ht="15.75">
      <c r="A17" s="11">
        <v>3</v>
      </c>
      <c r="B17" s="10" t="s">
        <v>27</v>
      </c>
      <c r="C17" s="10" t="s">
        <v>28</v>
      </c>
      <c r="D17" s="10" t="s">
        <v>29</v>
      </c>
      <c r="E17" s="9" t="s">
        <v>22</v>
      </c>
      <c r="F17" s="8" t="s">
        <v>23</v>
      </c>
      <c r="G17" s="7">
        <v>35000</v>
      </c>
      <c r="H17" s="7">
        <v>0</v>
      </c>
      <c r="I17" s="7">
        <v>35000</v>
      </c>
      <c r="J17" s="7">
        <v>1004.5</v>
      </c>
      <c r="K17" s="7">
        <v>0</v>
      </c>
      <c r="L17" s="7">
        <v>1064</v>
      </c>
      <c r="M17" s="7">
        <v>25</v>
      </c>
      <c r="N17" s="7">
        <v>2093.5</v>
      </c>
      <c r="O17" s="7">
        <v>32906.5</v>
      </c>
    </row>
    <row r="18" spans="1:15" ht="16.5" customHeight="1" thickBot="1">
      <c r="A18" s="6"/>
      <c r="B18" s="29" t="s">
        <v>30</v>
      </c>
      <c r="C18" s="30"/>
      <c r="D18" s="31"/>
      <c r="E18" s="32">
        <v>3</v>
      </c>
      <c r="F18" s="33"/>
      <c r="G18" s="5">
        <f>SUM(G15:G17)</f>
        <v>115000</v>
      </c>
      <c r="H18" s="5">
        <f>SUM(H15:H17)</f>
        <v>0</v>
      </c>
      <c r="I18" s="5">
        <f>SUM(I15:I17)</f>
        <v>115000</v>
      </c>
      <c r="J18" s="5">
        <f>SUM(J15:J17)</f>
        <v>3300.5</v>
      </c>
      <c r="K18" s="5">
        <f>SUM(K15:K17)</f>
        <v>1148.33</v>
      </c>
      <c r="L18" s="5">
        <f>SUM(L15:L17)</f>
        <v>3496</v>
      </c>
      <c r="M18" s="5">
        <f>SUM(M15:M17)</f>
        <v>75</v>
      </c>
      <c r="N18" s="5">
        <f>SUM(N15:N17)</f>
        <v>8019.83</v>
      </c>
      <c r="O18" s="5">
        <f>SUM(O15:O17)</f>
        <v>106980.17</v>
      </c>
    </row>
    <row r="24" spans="1:15" s="3" customFormat="1">
      <c r="A24" s="1"/>
      <c r="B24" s="1"/>
      <c r="C24" s="2"/>
      <c r="D24" s="1"/>
      <c r="E24" s="1"/>
      <c r="G24" s="1"/>
      <c r="H24" s="1"/>
      <c r="I24" s="2"/>
      <c r="J24" s="2"/>
      <c r="K24" s="2"/>
      <c r="L24" s="1"/>
      <c r="M24" s="1"/>
      <c r="N24" s="1"/>
      <c r="O24" s="1"/>
    </row>
    <row r="66" spans="7:11">
      <c r="G66" s="24" t="s">
        <v>31</v>
      </c>
      <c r="H66" s="24"/>
      <c r="I66" s="4" t="s">
        <v>31</v>
      </c>
      <c r="J66" s="4"/>
      <c r="K66" s="4"/>
    </row>
  </sheetData>
  <mergeCells count="7">
    <mergeCell ref="G66:H66"/>
    <mergeCell ref="A9:O9"/>
    <mergeCell ref="A11:O11"/>
    <mergeCell ref="A12:O12"/>
    <mergeCell ref="A13:O13"/>
    <mergeCell ref="B18:D18"/>
    <mergeCell ref="E18:F18"/>
  </mergeCells>
  <pageMargins left="0.7" right="0.7" top="0.75" bottom="0.75" header="0.3" footer="0.3"/>
  <pageSetup scale="23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JAZMIN CASTILLO</dc:creator>
  <cp:keywords/>
  <dc:description/>
  <cp:lastModifiedBy>PAOLA JAZMIN CASTILLO</cp:lastModifiedBy>
  <cp:revision/>
  <dcterms:created xsi:type="dcterms:W3CDTF">2026-10-20T15:18:58Z</dcterms:created>
  <dcterms:modified xsi:type="dcterms:W3CDTF">2026-10-20T15:26:21Z</dcterms:modified>
  <cp:category/>
  <cp:contentStatus/>
</cp:coreProperties>
</file>